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DOMS-COMMUN\Suivi des ESMS en difficulté\commission départementale des EHPAD-SSIAD-SAAD en difficulté financière\2025\TRESORERIE PREVISIONNELLES\"/>
    </mc:Choice>
  </mc:AlternateContent>
  <xr:revisionPtr revIDLastSave="0" documentId="13_ncr:1_{A4D6CA85-F3B1-4536-8F82-8B5B39291A44}" xr6:coauthVersionLast="47" xr6:coauthVersionMax="47" xr10:uidLastSave="{00000000-0000-0000-0000-000000000000}"/>
  <bookViews>
    <workbookView xWindow="-25320" yWindow="-120" windowWidth="25440" windowHeight="15390" activeTab="3" xr2:uid="{00000000-000D-0000-FFFF-FFFF00000000}"/>
  </bookViews>
  <sheets>
    <sheet name="A lire" sheetId="4" r:id="rId1"/>
    <sheet name="Plan de tresorerie réel 2024" sheetId="2" r:id="rId2"/>
    <sheet name="Plan prévisionnel 2025" sheetId="1" r:id="rId3"/>
    <sheet name="Plan réalisé 2025"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3" l="1"/>
  <c r="E49" i="3"/>
  <c r="F49" i="3"/>
  <c r="G49" i="3"/>
  <c r="H49" i="3"/>
  <c r="I49" i="3"/>
  <c r="J49" i="3"/>
  <c r="K49" i="3"/>
  <c r="L49" i="3"/>
  <c r="M49" i="3"/>
  <c r="N49" i="3"/>
  <c r="C49" i="3"/>
  <c r="D49" i="1"/>
  <c r="E49" i="1"/>
  <c r="F49" i="1"/>
  <c r="G49" i="1"/>
  <c r="H49" i="1"/>
  <c r="I49" i="1"/>
  <c r="J49" i="1"/>
  <c r="K49" i="1"/>
  <c r="L49" i="1"/>
  <c r="M49" i="1"/>
  <c r="N49" i="1"/>
  <c r="C49" i="1"/>
  <c r="D49" i="2"/>
  <c r="E49" i="2"/>
  <c r="F49" i="2"/>
  <c r="G49" i="2"/>
  <c r="H49" i="2"/>
  <c r="I49" i="2"/>
  <c r="J49" i="2"/>
  <c r="K49" i="2"/>
  <c r="L49" i="2"/>
  <c r="M49" i="2"/>
  <c r="N49" i="2"/>
  <c r="C49" i="2"/>
  <c r="C20" i="2"/>
  <c r="I10" i="3"/>
  <c r="I9" i="3"/>
  <c r="I8" i="3"/>
  <c r="I7" i="3"/>
  <c r="I8" i="1"/>
  <c r="I9" i="1"/>
  <c r="I10" i="1"/>
  <c r="I7" i="1"/>
  <c r="I8" i="2"/>
  <c r="I9" i="2"/>
  <c r="I10" i="2"/>
  <c r="I7" i="2"/>
  <c r="N64" i="3"/>
  <c r="N74" i="3" s="1"/>
  <c r="M64" i="3"/>
  <c r="M74" i="3" s="1"/>
  <c r="L64" i="3"/>
  <c r="L74" i="3" s="1"/>
  <c r="K64" i="3"/>
  <c r="K74" i="3" s="1"/>
  <c r="J64" i="3"/>
  <c r="J74" i="3" s="1"/>
  <c r="I64" i="3"/>
  <c r="I74" i="3" s="1"/>
  <c r="H64" i="3"/>
  <c r="H74" i="3" s="1"/>
  <c r="G64" i="3"/>
  <c r="G74" i="3" s="1"/>
  <c r="F64" i="3"/>
  <c r="F74" i="3" s="1"/>
  <c r="E64" i="3"/>
  <c r="E74" i="3" s="1"/>
  <c r="D64" i="3"/>
  <c r="D74" i="3" s="1"/>
  <c r="C64" i="3"/>
  <c r="C74" i="3" s="1"/>
  <c r="C75" i="3" s="1"/>
  <c r="N62" i="3"/>
  <c r="M62" i="3"/>
  <c r="L62" i="3"/>
  <c r="K62" i="3"/>
  <c r="J62" i="3"/>
  <c r="I62" i="3"/>
  <c r="H62" i="3"/>
  <c r="G62" i="3"/>
  <c r="F62" i="3"/>
  <c r="E62" i="3"/>
  <c r="D62" i="3"/>
  <c r="C62" i="3"/>
  <c r="N40" i="3"/>
  <c r="M40" i="3"/>
  <c r="L40" i="3"/>
  <c r="K40" i="3"/>
  <c r="J40" i="3"/>
  <c r="I40" i="3"/>
  <c r="H40" i="3"/>
  <c r="G40" i="3"/>
  <c r="F40" i="3"/>
  <c r="E40" i="3"/>
  <c r="D40" i="3"/>
  <c r="C40" i="3"/>
  <c r="N33" i="3"/>
  <c r="M33" i="3"/>
  <c r="L33" i="3"/>
  <c r="K33" i="3"/>
  <c r="J33" i="3"/>
  <c r="I33" i="3"/>
  <c r="H33" i="3"/>
  <c r="G33" i="3"/>
  <c r="F33" i="3"/>
  <c r="E33" i="3"/>
  <c r="D33" i="3"/>
  <c r="C33" i="3"/>
  <c r="N23" i="3"/>
  <c r="M23" i="3"/>
  <c r="L23" i="3"/>
  <c r="K23" i="3"/>
  <c r="J23" i="3"/>
  <c r="I23" i="3"/>
  <c r="H23" i="3"/>
  <c r="G23" i="3"/>
  <c r="F23" i="3"/>
  <c r="E23" i="3"/>
  <c r="D23" i="3"/>
  <c r="C23" i="3"/>
  <c r="N20" i="3"/>
  <c r="M20" i="3"/>
  <c r="L20" i="3"/>
  <c r="K20" i="3"/>
  <c r="J20" i="3"/>
  <c r="I20" i="3"/>
  <c r="H20" i="3"/>
  <c r="G20" i="3"/>
  <c r="F20" i="3"/>
  <c r="E20" i="3"/>
  <c r="D20" i="3"/>
  <c r="C20" i="3"/>
  <c r="N17" i="3"/>
  <c r="M17" i="3"/>
  <c r="L17" i="3"/>
  <c r="K17" i="3"/>
  <c r="J17" i="3"/>
  <c r="I17" i="3"/>
  <c r="H17" i="3"/>
  <c r="G17" i="3"/>
  <c r="F17" i="3"/>
  <c r="E17" i="3"/>
  <c r="D17" i="3"/>
  <c r="C17" i="3"/>
  <c r="N64" i="1"/>
  <c r="N74" i="1" s="1"/>
  <c r="M64" i="1"/>
  <c r="M74" i="1" s="1"/>
  <c r="L64" i="1"/>
  <c r="L74" i="1" s="1"/>
  <c r="K64" i="1"/>
  <c r="K74" i="1" s="1"/>
  <c r="J64" i="1"/>
  <c r="J74" i="1" s="1"/>
  <c r="I64" i="1"/>
  <c r="I74" i="1" s="1"/>
  <c r="H64" i="1"/>
  <c r="H74" i="1" s="1"/>
  <c r="G64" i="1"/>
  <c r="G74" i="1" s="1"/>
  <c r="F64" i="1"/>
  <c r="F74" i="1" s="1"/>
  <c r="E64" i="1"/>
  <c r="E74" i="1" s="1"/>
  <c r="D64" i="1"/>
  <c r="D74" i="1" s="1"/>
  <c r="C64" i="1"/>
  <c r="C74" i="1" s="1"/>
  <c r="N62" i="1"/>
  <c r="M62" i="1"/>
  <c r="L62" i="1"/>
  <c r="K62" i="1"/>
  <c r="J62" i="1"/>
  <c r="I62" i="1"/>
  <c r="H62" i="1"/>
  <c r="G62" i="1"/>
  <c r="F62" i="1"/>
  <c r="E62" i="1"/>
  <c r="D62" i="1"/>
  <c r="C62" i="1"/>
  <c r="N40" i="1"/>
  <c r="M40" i="1"/>
  <c r="L40" i="1"/>
  <c r="K40" i="1"/>
  <c r="J40" i="1"/>
  <c r="I40" i="1"/>
  <c r="H40" i="1"/>
  <c r="G40" i="1"/>
  <c r="F40" i="1"/>
  <c r="E40" i="1"/>
  <c r="D40" i="1"/>
  <c r="C40" i="1"/>
  <c r="N33" i="1"/>
  <c r="M33" i="1"/>
  <c r="L33" i="1"/>
  <c r="K33" i="1"/>
  <c r="J33" i="1"/>
  <c r="I33" i="1"/>
  <c r="H33" i="1"/>
  <c r="G33" i="1"/>
  <c r="F33" i="1"/>
  <c r="E33" i="1"/>
  <c r="D33" i="1"/>
  <c r="C33" i="1"/>
  <c r="N23" i="1"/>
  <c r="M23" i="1"/>
  <c r="L23" i="1"/>
  <c r="K23" i="1"/>
  <c r="J23" i="1"/>
  <c r="I23" i="1"/>
  <c r="H23" i="1"/>
  <c r="G23" i="1"/>
  <c r="F23" i="1"/>
  <c r="E23" i="1"/>
  <c r="D23" i="1"/>
  <c r="C23" i="1"/>
  <c r="N20" i="1"/>
  <c r="M20" i="1"/>
  <c r="L20" i="1"/>
  <c r="K20" i="1"/>
  <c r="J20" i="1"/>
  <c r="I20" i="1"/>
  <c r="H20" i="1"/>
  <c r="G20" i="1"/>
  <c r="F20" i="1"/>
  <c r="E20" i="1"/>
  <c r="D20" i="1"/>
  <c r="C20" i="1"/>
  <c r="N17" i="1"/>
  <c r="M17" i="1"/>
  <c r="M30" i="1" s="1"/>
  <c r="L17" i="1"/>
  <c r="K17" i="1"/>
  <c r="J17" i="1"/>
  <c r="I17" i="1"/>
  <c r="H17" i="1"/>
  <c r="G17" i="1"/>
  <c r="F17" i="1"/>
  <c r="E17" i="1"/>
  <c r="E30" i="1" s="1"/>
  <c r="D17" i="1"/>
  <c r="C17" i="1"/>
  <c r="C62" i="2"/>
  <c r="D40" i="2"/>
  <c r="E40" i="2"/>
  <c r="F40" i="2"/>
  <c r="G40" i="2"/>
  <c r="H40" i="2"/>
  <c r="I40" i="2"/>
  <c r="J40" i="2"/>
  <c r="K40" i="2"/>
  <c r="L40" i="2"/>
  <c r="M40" i="2"/>
  <c r="N40" i="2"/>
  <c r="C40" i="2"/>
  <c r="C64" i="2"/>
  <c r="C74" i="2" s="1"/>
  <c r="D33" i="2"/>
  <c r="E33" i="2"/>
  <c r="F33" i="2"/>
  <c r="G33" i="2"/>
  <c r="H33" i="2"/>
  <c r="I33" i="2"/>
  <c r="J33" i="2"/>
  <c r="K33" i="2"/>
  <c r="L33" i="2"/>
  <c r="M33" i="2"/>
  <c r="N33" i="2"/>
  <c r="C33" i="2"/>
  <c r="D23" i="2"/>
  <c r="E23" i="2"/>
  <c r="F23" i="2"/>
  <c r="G23" i="2"/>
  <c r="H23" i="2"/>
  <c r="I23" i="2"/>
  <c r="J23" i="2"/>
  <c r="K23" i="2"/>
  <c r="L23" i="2"/>
  <c r="M23" i="2"/>
  <c r="N23" i="2"/>
  <c r="D20" i="2"/>
  <c r="E20" i="2"/>
  <c r="F20" i="2"/>
  <c r="G20" i="2"/>
  <c r="H20" i="2"/>
  <c r="I20" i="2"/>
  <c r="J20" i="2"/>
  <c r="K20" i="2"/>
  <c r="L20" i="2"/>
  <c r="M20" i="2"/>
  <c r="N20" i="2"/>
  <c r="C23" i="2"/>
  <c r="D17" i="2"/>
  <c r="E17" i="2"/>
  <c r="F17" i="2"/>
  <c r="G17" i="2"/>
  <c r="H17" i="2"/>
  <c r="I17" i="2"/>
  <c r="J17" i="2"/>
  <c r="K17" i="2"/>
  <c r="L17" i="2"/>
  <c r="M17" i="2"/>
  <c r="N17" i="2"/>
  <c r="C17" i="2"/>
  <c r="N64" i="2"/>
  <c r="N74" i="2" s="1"/>
  <c r="M64" i="2"/>
  <c r="M74" i="2" s="1"/>
  <c r="L64" i="2"/>
  <c r="L74" i="2" s="1"/>
  <c r="K64" i="2"/>
  <c r="K74" i="2" s="1"/>
  <c r="J64" i="2"/>
  <c r="J74" i="2" s="1"/>
  <c r="I64" i="2"/>
  <c r="I74" i="2" s="1"/>
  <c r="H64" i="2"/>
  <c r="H74" i="2" s="1"/>
  <c r="G64" i="2"/>
  <c r="G74" i="2" s="1"/>
  <c r="F64" i="2"/>
  <c r="F74" i="2" s="1"/>
  <c r="E64" i="2"/>
  <c r="E74" i="2" s="1"/>
  <c r="D64" i="2"/>
  <c r="D74" i="2" s="1"/>
  <c r="N62" i="2"/>
  <c r="M62" i="2"/>
  <c r="L62" i="2"/>
  <c r="K62" i="2"/>
  <c r="J62" i="2"/>
  <c r="I62" i="2"/>
  <c r="H62" i="2"/>
  <c r="G62" i="2"/>
  <c r="F62" i="2"/>
  <c r="E62" i="2"/>
  <c r="D62" i="2"/>
  <c r="D75" i="1" l="1"/>
  <c r="F30" i="1"/>
  <c r="N30" i="1"/>
  <c r="K75" i="3"/>
  <c r="D30" i="3"/>
  <c r="D50" i="3" s="1"/>
  <c r="L30" i="3"/>
  <c r="L50" i="3" s="1"/>
  <c r="H75" i="3"/>
  <c r="M30" i="3"/>
  <c r="G30" i="3"/>
  <c r="G50" i="3" s="1"/>
  <c r="C30" i="3"/>
  <c r="C50" i="3" s="1"/>
  <c r="C80" i="3" s="1"/>
  <c r="D14" i="3" s="1"/>
  <c r="K30" i="3"/>
  <c r="G75" i="3"/>
  <c r="E30" i="3"/>
  <c r="I30" i="3"/>
  <c r="F30" i="3"/>
  <c r="F50" i="3" s="1"/>
  <c r="N30" i="3"/>
  <c r="H30" i="3"/>
  <c r="H50" i="3" s="1"/>
  <c r="E75" i="3"/>
  <c r="I75" i="3"/>
  <c r="J30" i="3"/>
  <c r="J50" i="3" s="1"/>
  <c r="M75" i="3"/>
  <c r="F75" i="3"/>
  <c r="N75" i="3"/>
  <c r="C75" i="1"/>
  <c r="G30" i="1"/>
  <c r="C30" i="1"/>
  <c r="K30" i="1"/>
  <c r="H30" i="1"/>
  <c r="D30" i="1"/>
  <c r="L30" i="1"/>
  <c r="I30" i="1"/>
  <c r="I50" i="1" s="1"/>
  <c r="E50" i="1"/>
  <c r="M50" i="1"/>
  <c r="E75" i="1"/>
  <c r="M75" i="1"/>
  <c r="J30" i="1"/>
  <c r="J50" i="1" s="1"/>
  <c r="F50" i="1"/>
  <c r="N50" i="1"/>
  <c r="F75" i="1"/>
  <c r="N75" i="1"/>
  <c r="G75" i="1"/>
  <c r="K75" i="1"/>
  <c r="H75" i="1"/>
  <c r="L75" i="1"/>
  <c r="H30" i="2"/>
  <c r="L30" i="2"/>
  <c r="D30" i="2"/>
  <c r="J75" i="3"/>
  <c r="D75" i="3"/>
  <c r="L75" i="3"/>
  <c r="I75" i="1"/>
  <c r="J75" i="1"/>
  <c r="H50" i="1"/>
  <c r="F75" i="2"/>
  <c r="N75" i="2"/>
  <c r="I30" i="2"/>
  <c r="K30" i="2"/>
  <c r="M30" i="2"/>
  <c r="E30" i="2"/>
  <c r="J30" i="2"/>
  <c r="G30" i="2"/>
  <c r="N30" i="2"/>
  <c r="F30" i="2"/>
  <c r="C30" i="2"/>
  <c r="M75" i="2"/>
  <c r="E75" i="2"/>
  <c r="C75" i="2"/>
  <c r="K75" i="2"/>
  <c r="J75" i="2"/>
  <c r="D75" i="2"/>
  <c r="L75" i="2"/>
  <c r="G75" i="2"/>
  <c r="I75" i="2"/>
  <c r="H75" i="2"/>
  <c r="N50" i="3" l="1"/>
  <c r="M50" i="3"/>
  <c r="K50" i="3"/>
  <c r="E50" i="3"/>
  <c r="D80" i="3"/>
  <c r="E14" i="3" s="1"/>
  <c r="E80" i="3" s="1"/>
  <c r="F14" i="3" s="1"/>
  <c r="F80" i="3" s="1"/>
  <c r="G14" i="3" s="1"/>
  <c r="G80" i="3" s="1"/>
  <c r="H14" i="3" s="1"/>
  <c r="H80" i="3" s="1"/>
  <c r="I14" i="3" s="1"/>
  <c r="G50" i="1"/>
  <c r="I50" i="3"/>
  <c r="D50" i="2"/>
  <c r="L50" i="2"/>
  <c r="C50" i="2"/>
  <c r="C80" i="2" s="1"/>
  <c r="L50" i="1"/>
  <c r="D50" i="1"/>
  <c r="G50" i="2"/>
  <c r="I50" i="2"/>
  <c r="E50" i="2"/>
  <c r="K50" i="1"/>
  <c r="C50" i="1"/>
  <c r="C80" i="1" s="1"/>
  <c r="D14" i="1" s="1"/>
  <c r="D80" i="1" s="1"/>
  <c r="E14" i="1" s="1"/>
  <c r="E80" i="1" s="1"/>
  <c r="F14" i="1" s="1"/>
  <c r="F80" i="1" s="1"/>
  <c r="G14" i="1" s="1"/>
  <c r="G80" i="1" s="1"/>
  <c r="H14" i="1" s="1"/>
  <c r="H80" i="1" s="1"/>
  <c r="I14" i="1" s="1"/>
  <c r="I80" i="1" s="1"/>
  <c r="J14" i="1" s="1"/>
  <c r="J80" i="1" s="1"/>
  <c r="K14" i="1" s="1"/>
  <c r="K80" i="1" s="1"/>
  <c r="L14" i="1" s="1"/>
  <c r="L80" i="1" s="1"/>
  <c r="M14" i="1" s="1"/>
  <c r="M80" i="1" s="1"/>
  <c r="N14" i="1" s="1"/>
  <c r="N80" i="1" s="1"/>
  <c r="J50" i="2"/>
  <c r="N50" i="2"/>
  <c r="H50" i="2"/>
  <c r="K50" i="2"/>
  <c r="M50" i="2"/>
  <c r="F50" i="2"/>
  <c r="I80" i="3" l="1"/>
  <c r="J14" i="3" s="1"/>
  <c r="J80" i="3" s="1"/>
  <c r="K14" i="3" s="1"/>
  <c r="K80" i="3" s="1"/>
  <c r="L14" i="3" s="1"/>
  <c r="L80" i="3" s="1"/>
  <c r="M14" i="3" s="1"/>
  <c r="M80" i="3" s="1"/>
  <c r="N14" i="3" s="1"/>
  <c r="N80" i="3" s="1"/>
  <c r="D14" i="2"/>
  <c r="D80" i="2" s="1"/>
  <c r="E14" i="2" l="1"/>
  <c r="E80" i="2" l="1"/>
  <c r="F14" i="2" s="1"/>
  <c r="F80" i="2" s="1"/>
  <c r="G14" i="2" s="1"/>
  <c r="G80" i="2" s="1"/>
  <c r="H14" i="2" l="1"/>
  <c r="H80" i="2" s="1"/>
  <c r="I14" i="2" l="1"/>
  <c r="I80" i="2" s="1"/>
  <c r="J14" i="2" l="1"/>
  <c r="J80" i="2" s="1"/>
  <c r="K14" i="2" l="1"/>
  <c r="K80" i="2" s="1"/>
  <c r="L14" i="2" l="1"/>
  <c r="L80" i="2" s="1"/>
  <c r="M14" i="2" l="1"/>
  <c r="M80" i="2" s="1"/>
  <c r="N14" i="2" l="1"/>
  <c r="N80" i="2" s="1"/>
</calcChain>
</file>

<file path=xl/sharedStrings.xml><?xml version="1.0" encoding="utf-8"?>
<sst xmlns="http://schemas.openxmlformats.org/spreadsheetml/2006/main" count="335" uniqueCount="134">
  <si>
    <t>Raison sociale établissement :</t>
  </si>
  <si>
    <t>N° FINESS établissement :</t>
  </si>
  <si>
    <t>N° FINESS entité juridique :</t>
  </si>
  <si>
    <t>Année concernée (N)</t>
  </si>
  <si>
    <t>Dont dettes sociales et fiscales</t>
  </si>
  <si>
    <t>Commentaires</t>
  </si>
  <si>
    <t>Trésorerie en début de période</t>
  </si>
  <si>
    <t>Flux de trésorerie d'exploitation</t>
  </si>
  <si>
    <t>Total encaissements</t>
  </si>
  <si>
    <t>dont charges locatives et de copropriété</t>
  </si>
  <si>
    <t>dont redevance de crédit bail</t>
  </si>
  <si>
    <t>dont sous-traitance</t>
  </si>
  <si>
    <t>dont entretien et réparations</t>
  </si>
  <si>
    <t>dont prestations à l'extérieur (blanchissage, alimentation, nettoyage, informatique)</t>
  </si>
  <si>
    <t>dont personnel extérieur à l'établissement</t>
  </si>
  <si>
    <t>Total décaissements</t>
  </si>
  <si>
    <t>Solde encaissements-décaissements</t>
  </si>
  <si>
    <t>Flux de trésorerie d'investissement</t>
  </si>
  <si>
    <t>Ressources</t>
  </si>
  <si>
    <t>Fonds déposés par les résidents / majeurs protégés</t>
  </si>
  <si>
    <t>Fonds des majeurs protégés</t>
  </si>
  <si>
    <t>Autres ressources</t>
  </si>
  <si>
    <t>Total Ressources</t>
  </si>
  <si>
    <t>Emplois</t>
  </si>
  <si>
    <t>Acquisitions d'immobilisations:</t>
  </si>
  <si>
    <t>Autres immobilisations financières (sauf 2768)</t>
  </si>
  <si>
    <t>Autres emplois</t>
  </si>
  <si>
    <t>Total Emplois</t>
  </si>
  <si>
    <t>Solde resssources - emplois</t>
  </si>
  <si>
    <t>Utilisation de la ligne de trésorerie (montant en positif)</t>
  </si>
  <si>
    <t>Remboursement de la ligne de trésorerie (montant en positif)</t>
  </si>
  <si>
    <t>Trésorerie en fin de période</t>
  </si>
  <si>
    <t>Montant des créances</t>
  </si>
  <si>
    <t>Montant des dettes</t>
  </si>
  <si>
    <t>Montant de la trésorerie  au 31 déc. 2023</t>
  </si>
  <si>
    <t>Montant des créances au 31 déc. 2023</t>
  </si>
  <si>
    <t>Montant des dettes au 31 déc. 2023</t>
  </si>
  <si>
    <t>Plan de trésorerie réalisé en 2024</t>
  </si>
  <si>
    <t>Plan prévisionnel de trésorerie pour l'année 2025 (à transmettre au 30/04, 30/09 et 31/01 aux membres de la commission)</t>
  </si>
  <si>
    <t>2024</t>
  </si>
  <si>
    <t>Montant de la trésorerie  au 31 déc. 2024</t>
  </si>
  <si>
    <t>Montant des créances au 31 déc. 2024</t>
  </si>
  <si>
    <t>Montant des dettes au 31 déc. 2024</t>
  </si>
  <si>
    <t>2025</t>
  </si>
  <si>
    <r>
      <t>Plan  de trésorerie réalisé en 2025 (à transmettre au 30/04, 30/09 et 31/01 aux membres de la commission) -</t>
    </r>
    <r>
      <rPr>
        <b/>
        <sz val="10"/>
        <color rgb="FFFF0000"/>
        <rFont val="Arial"/>
        <family val="2"/>
      </rPr>
      <t xml:space="preserve"> indiquer uniquement les mois réalisés</t>
    </r>
  </si>
  <si>
    <t>Produits à la charge de l'usager (has)</t>
  </si>
  <si>
    <t>Produits à la charge de l'usager (payants)</t>
  </si>
  <si>
    <t>dont produits à la charge du conseil départemental (dotation)</t>
  </si>
  <si>
    <t>dont produits  à la charge de l'assurance maladie (dotation)</t>
  </si>
  <si>
    <t>dont part hébergement</t>
  </si>
  <si>
    <t>dont part dépendance</t>
  </si>
  <si>
    <t>Produits de tarification (73)</t>
  </si>
  <si>
    <t>Subventions d'exploitations (74)</t>
  </si>
  <si>
    <t>Autres produits d'exploitation (75)</t>
  </si>
  <si>
    <t>Produits financiers (76)</t>
  </si>
  <si>
    <t>Achats (60)</t>
  </si>
  <si>
    <t>Services extérieurs et autres services extérieurs (61/62)</t>
  </si>
  <si>
    <t>Autres charges de gestion courante (65)</t>
  </si>
  <si>
    <t>Charges financières (66)</t>
  </si>
  <si>
    <t>dont Rémunérations des salariés</t>
  </si>
  <si>
    <t>dont Charges sociales sur rémunérations</t>
  </si>
  <si>
    <t>dont Charges fiscales sur rémunération</t>
  </si>
  <si>
    <t>dont Autres charges de personnel</t>
  </si>
  <si>
    <t>dont Remboursements</t>
  </si>
  <si>
    <t>Charges exceptionnelles (67) (hors 673/675)</t>
  </si>
  <si>
    <t>Décaissements TTC (hors c/ 68)</t>
  </si>
  <si>
    <t>Produit exceptionnels (77) (hors 773/775/777)</t>
  </si>
  <si>
    <t xml:space="preserve">Encaissements TTC (hors c/78) </t>
  </si>
  <si>
    <t>Subventions d'investissement (13)</t>
  </si>
  <si>
    <t>Dépôts et cautionnements reçus (165)</t>
  </si>
  <si>
    <t>Remboursements d'emprunts (remboursement aux usagers - caution) (165)</t>
  </si>
  <si>
    <t>Remboursements d'emprunts (hors intérêts des emprunts) (16)</t>
  </si>
  <si>
    <t>Contraction d'emprunts (16)</t>
  </si>
  <si>
    <t>Comptes de liaison (18)</t>
  </si>
  <si>
    <t>Augmentation Apports, dotations, réserves (hors 106) et fonds propres (10)</t>
  </si>
  <si>
    <t>Prélèvement sur apports, dotations, réserves (hors 106) et fonds propres (10)</t>
  </si>
  <si>
    <t>Immobilisations incorporelles (20)</t>
  </si>
  <si>
    <t>Immobilisations corporelles (21)</t>
  </si>
  <si>
    <t>Immobilisations en cours (23)</t>
  </si>
  <si>
    <t>Note à l’attention des établissements : Attentes relatives à la complétude du plan prévisionnel 2025</t>
  </si>
  <si>
    <t>Afin d’assurer la complétude et la cohérence de votre plan prévisionnel 2025, nous vous rappelons les éléments clés attendus, notamment en ce qui concerne le calcul des produits prévisionnels. Ces informations sont essentielles pour garantir une estimation précise de vos ressources et éclairer les prises de décision.</t>
  </si>
  <si>
    <t>1. Calcul des produits prévisionnels</t>
  </si>
  <si>
    <t>Pour estimer vos recettes, merci de préciser les méthodes de calcul utilisée :</t>
  </si>
  <si>
    <t>Recettes prévisionnelles des résidents payants :</t>
  </si>
  <si>
    <t>Nombre de journées prévisionnelles x Tarif hébergement applicable.</t>
  </si>
  <si>
    <t>Nombre de journées prévisionnelles x Tarif hébergement applicable, à ajuster en fonction des dossiers en attente de validation par les services compétents.</t>
  </si>
  <si>
    <t>Recettes au titre de la dépendance (GIR 5/6) :</t>
  </si>
  <si>
    <t>Nombre de journées prévisionnelles x Tarif journée dépendance correspondant au GIR 5/6.</t>
  </si>
  <si>
    <t>APA (Allocation personnalisée d’autonomie – hors département) :</t>
  </si>
  <si>
    <t>Nombre de dossiers concernés x Montant moyen de l’allocation, à ajuster en fonction des notifications en cours.</t>
  </si>
  <si>
    <t>Remboursement de l’absentéisme :</t>
  </si>
  <si>
    <t>Prise en compte des indemnités journalières (IJ) et des versements issus des assurances statutaires pour le personnel absents.</t>
  </si>
  <si>
    <t>2. Écarts entre prévisionnel et réalisé</t>
  </si>
  <si>
    <t>Merci d’indiquer dans la colonne « Commentaires » les écarts constatés entre les réalisations prévisionnelles et les réalisations effectives de l’année 2025. Ces écarts devront être précisés par :</t>
  </si>
  <si>
    <t>Dossiers en attente de validation (Aide sociale) :</t>
  </si>
  <si>
    <t>Préciser le nombre de dossiers concernés et le montant total en cours de traitement.</t>
  </si>
  <si>
    <t>Pour les réalisations 2025, il sera attendu que les mêmes méthodes de calcul que celles du prévisionnel soient appliquées, mais avec des données actualisées (nombre de journées réalisées sur le mois et tarifs applicables). Ces calculs devront être intégrés dans le plan réalisé 2025 et non dans le prévisionnel.</t>
  </si>
  <si>
    <t>3. Dépenses en attente</t>
  </si>
  <si>
    <t>Merci de mentionner toutes les dépenses prévisionnelles en attente de validation ou de traitement, en les détaillant comme suit :</t>
  </si>
  <si>
    <t>Dépenses non encore engagées :</t>
  </si>
  <si>
    <t>Préciser le montant total et les postes budgétaires concernés.</t>
  </si>
  <si>
    <t>Dépenses en attente de validation :</t>
  </si>
  <si>
    <t>Identifier les montants liés aux dossiers en cours d’instruction ou soumis à approbation.</t>
  </si>
  <si>
    <t>4. Autres remarques importantes</t>
  </si>
  <si>
    <t>Toute information complémentaire qui pourrait impacter vos produits prévisionnels devra être clairement expliquée dans les zones de commentaires.</t>
  </si>
  <si>
    <t>Merci de joindre des justificatifs lorsque cela est pertinent .</t>
  </si>
  <si>
    <t>Votre collaboration est essentielle pour garantir la qualité et la fiabilité des données prévisionnelles. En cas de difficulté ou de question, n’hésitez pas à contacter votre interlocuteur référent.</t>
  </si>
  <si>
    <r>
      <t>Recettes des résidents à l’aide sociale</t>
    </r>
    <r>
      <rPr>
        <sz val="11"/>
        <color rgb="FF1F497D"/>
        <rFont val="Marianne"/>
      </rPr>
      <t xml:space="preserve"> :</t>
    </r>
  </si>
  <si>
    <t>Rappel: Seuls les comptes ayant un impact direct sur la trésorerie doivent être enregistrés dans les tableaux</t>
  </si>
  <si>
    <t>Cessions d'immobilisations (775)</t>
  </si>
  <si>
    <t>Tableau de calcul des recettes</t>
  </si>
  <si>
    <t>tarif applicable</t>
  </si>
  <si>
    <t>Part hébergement</t>
  </si>
  <si>
    <t>Part dépendance</t>
  </si>
  <si>
    <t>Gir5/6</t>
  </si>
  <si>
    <t>Gir3/4</t>
  </si>
  <si>
    <t>Gir1/2</t>
  </si>
  <si>
    <t>nombre de journées réalisées</t>
  </si>
  <si>
    <t>Payants - Chambre individuelle</t>
  </si>
  <si>
    <t>Payants - Chambre double</t>
  </si>
  <si>
    <t>Aides sociales - Chambre individuelle</t>
  </si>
  <si>
    <t>Aides sociales - Chambre double</t>
  </si>
  <si>
    <t>nombre de journése prévisionnelles</t>
  </si>
  <si>
    <t>nombre de journées prévisionnelles</t>
  </si>
  <si>
    <t>APA</t>
  </si>
  <si>
    <t>Total</t>
  </si>
  <si>
    <t>A terme échu ? Échoir ? Retard de facturation ?</t>
  </si>
  <si>
    <t>Taux d'absentéisme ? couverture de l'assurance ? Dossier en attente d'indémnisation ?</t>
  </si>
  <si>
    <t>Dossiers en attente de remboursement (Assurance statutaire / CPAM) :</t>
  </si>
  <si>
    <t>Détailler les montants attendus au titre des IJ (subrogation) ou des indemnités assurantielle. Préciser la couverture souscrite (arrêt maladie inférieur ou supérieur à 30 jours / accident de travail / maladie professionnelle / maternité / CLM-CLD )</t>
  </si>
  <si>
    <t>Retard de facturation ? Retard de paiement ? Difficultés rencontrées ? Nombre de dossier en attente ?</t>
  </si>
  <si>
    <t>Factures non mandatées</t>
  </si>
  <si>
    <t>Recettes non titrées</t>
  </si>
  <si>
    <t>Charges de personnel (63/64)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</si>
</sst>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17" x14ac:knownFonts="1">
    <font>
      <sz val="11"/>
      <color theme="1"/>
      <name val="Calibri"/>
      <family val="2"/>
      <scheme val="minor"/>
    </font>
    <font>
      <sz val="11"/>
      <color theme="1"/>
      <name val="Calibri"/>
      <family val="2"/>
      <scheme val="minor"/>
    </font>
    <font>
      <b/>
      <sz val="10"/>
      <color theme="1"/>
      <name val="Arial"/>
      <family val="2"/>
    </font>
    <font>
      <sz val="8"/>
      <color theme="1"/>
      <name val="Arial"/>
      <family val="2"/>
    </font>
    <font>
      <b/>
      <sz val="8"/>
      <color theme="1"/>
      <name val="Arial"/>
      <family val="2"/>
    </font>
    <font>
      <sz val="8"/>
      <name val="Arial"/>
      <family val="2"/>
    </font>
    <font>
      <i/>
      <sz val="8"/>
      <color theme="1"/>
      <name val="Arial"/>
      <family val="2"/>
    </font>
    <font>
      <b/>
      <sz val="8"/>
      <color rgb="FFFF0000"/>
      <name val="Arial"/>
      <family val="2"/>
    </font>
    <font>
      <i/>
      <sz val="8"/>
      <name val="Arial"/>
      <family val="2"/>
    </font>
    <font>
      <b/>
      <sz val="8"/>
      <name val="Arial"/>
      <family val="2"/>
    </font>
    <font>
      <b/>
      <sz val="8"/>
      <color rgb="FF0070C0"/>
      <name val="Arial"/>
      <family val="2"/>
    </font>
    <font>
      <b/>
      <sz val="10"/>
      <color rgb="FFFF0000"/>
      <name val="Arial"/>
      <family val="2"/>
    </font>
    <font>
      <b/>
      <sz val="11"/>
      <color rgb="FF1F497D"/>
      <name val="Marianne"/>
    </font>
    <font>
      <sz val="11"/>
      <color rgb="FF1F497D"/>
      <name val="Marianne"/>
    </font>
    <font>
      <u/>
      <sz val="11"/>
      <color rgb="FF1F497D"/>
      <name val="Marianne"/>
    </font>
    <font>
      <b/>
      <u/>
      <sz val="11"/>
      <color rgb="FF1F497D"/>
      <name val="Marianne"/>
    </font>
    <font>
      <sz val="8"/>
      <color theme="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0" tint="-0.49998474074526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2">
    <xf numFmtId="0" fontId="0" fillId="0" borderId="0" xfId="0"/>
    <xf numFmtId="0" fontId="3" fillId="0" borderId="0" xfId="0" applyFont="1" applyAlignment="1">
      <alignment horizontal="center" wrapText="1"/>
    </xf>
    <xf numFmtId="0" fontId="3" fillId="0" borderId="0" xfId="0" applyFont="1" applyAlignment="1">
      <alignment horizontal="center"/>
    </xf>
    <xf numFmtId="0" fontId="3" fillId="0" borderId="0" xfId="0" applyFont="1"/>
    <xf numFmtId="0" fontId="4" fillId="3" borderId="0" xfId="0" applyFont="1" applyFill="1" applyAlignment="1">
      <alignment horizontal="left" wrapText="1"/>
    </xf>
    <xf numFmtId="49" fontId="5" fillId="4" borderId="3" xfId="1" applyNumberFormat="1" applyFont="1" applyFill="1" applyBorder="1" applyAlignment="1" applyProtection="1">
      <alignment horizontal="right" vertical="center"/>
      <protection locked="0"/>
    </xf>
    <xf numFmtId="0" fontId="6" fillId="3" borderId="0" xfId="0" applyFont="1" applyFill="1" applyAlignment="1">
      <alignment horizontal="right" wrapText="1"/>
    </xf>
    <xf numFmtId="0" fontId="4" fillId="0" borderId="4" xfId="0" applyFont="1" applyBorder="1" applyAlignment="1">
      <alignment horizontal="center" vertical="center" wrapText="1"/>
    </xf>
    <xf numFmtId="0" fontId="7" fillId="3" borderId="3" xfId="0" applyFont="1" applyFill="1" applyBorder="1" applyAlignment="1">
      <alignment vertical="center" wrapText="1"/>
    </xf>
    <xf numFmtId="44" fontId="4" fillId="5" borderId="4" xfId="2" applyFont="1" applyFill="1" applyBorder="1" applyAlignment="1">
      <alignment horizontal="center" vertical="center" wrapText="1"/>
    </xf>
    <xf numFmtId="4" fontId="4" fillId="6" borderId="4" xfId="0" applyNumberFormat="1"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1" xfId="0" applyFont="1" applyFill="1" applyBorder="1" applyAlignment="1">
      <alignment horizontal="center"/>
    </xf>
    <xf numFmtId="0" fontId="3" fillId="3" borderId="3" xfId="0" applyFont="1" applyFill="1" applyBorder="1" applyAlignment="1">
      <alignment wrapText="1"/>
    </xf>
    <xf numFmtId="4" fontId="5" fillId="5" borderId="3" xfId="1" applyNumberFormat="1" applyFont="1" applyFill="1" applyBorder="1" applyAlignment="1" applyProtection="1">
      <alignment horizontal="right" vertical="center"/>
      <protection locked="0"/>
    </xf>
    <xf numFmtId="4" fontId="5" fillId="6" borderId="3" xfId="1" applyNumberFormat="1" applyFont="1" applyFill="1" applyBorder="1" applyAlignment="1" applyProtection="1">
      <alignment horizontal="right" vertical="center"/>
      <protection locked="0"/>
    </xf>
    <xf numFmtId="0" fontId="3" fillId="6" borderId="3" xfId="0" applyFont="1" applyFill="1" applyBorder="1" applyAlignment="1">
      <alignment horizontal="center" wrapText="1"/>
    </xf>
    <xf numFmtId="4" fontId="5" fillId="6" borderId="2" xfId="1" applyNumberFormat="1" applyFont="1" applyFill="1" applyBorder="1" applyAlignment="1" applyProtection="1">
      <alignment horizontal="right" vertical="center"/>
      <protection locked="0"/>
    </xf>
    <xf numFmtId="0" fontId="3" fillId="6" borderId="1" xfId="0" applyFont="1" applyFill="1" applyBorder="1" applyAlignment="1">
      <alignment horizontal="center"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center" wrapText="1"/>
    </xf>
    <xf numFmtId="0" fontId="3" fillId="0" borderId="3" xfId="0" applyFont="1" applyBorder="1" applyAlignment="1">
      <alignment wrapText="1"/>
    </xf>
    <xf numFmtId="4" fontId="8" fillId="5" borderId="3" xfId="1" applyNumberFormat="1" applyFont="1" applyFill="1" applyBorder="1" applyAlignment="1" applyProtection="1">
      <alignment horizontal="right" vertical="center"/>
      <protection locked="0"/>
    </xf>
    <xf numFmtId="4" fontId="8" fillId="6" borderId="3" xfId="1" applyNumberFormat="1" applyFont="1" applyFill="1" applyBorder="1" applyAlignment="1" applyProtection="1">
      <alignment horizontal="right" vertical="center"/>
      <protection locked="0"/>
    </xf>
    <xf numFmtId="0" fontId="3" fillId="0" borderId="0" xfId="0" applyFont="1" applyAlignment="1">
      <alignment wrapText="1"/>
    </xf>
    <xf numFmtId="0" fontId="9" fillId="0" borderId="3" xfId="0" applyFont="1" applyBorder="1"/>
    <xf numFmtId="0" fontId="8" fillId="0" borderId="3" xfId="0" quotePrefix="1" applyFont="1" applyBorder="1" applyAlignment="1">
      <alignment horizontal="right"/>
    </xf>
    <xf numFmtId="0" fontId="4" fillId="8" borderId="4" xfId="0" applyFont="1" applyFill="1" applyBorder="1" applyAlignment="1">
      <alignment horizontal="center" vertical="center" wrapText="1"/>
    </xf>
    <xf numFmtId="4" fontId="5" fillId="8" borderId="3" xfId="1" applyNumberFormat="1" applyFont="1" applyFill="1" applyBorder="1" applyAlignment="1" applyProtection="1">
      <alignment horizontal="right" vertical="center"/>
      <protection locked="0"/>
    </xf>
    <xf numFmtId="4" fontId="5" fillId="8" borderId="1" xfId="1" applyNumberFormat="1" applyFont="1" applyFill="1" applyBorder="1" applyAlignment="1" applyProtection="1">
      <alignment horizontal="right" vertical="center"/>
      <protection locked="0"/>
    </xf>
    <xf numFmtId="0" fontId="3" fillId="8" borderId="3" xfId="0" applyFont="1" applyFill="1" applyBorder="1" applyAlignment="1">
      <alignment wrapText="1"/>
    </xf>
    <xf numFmtId="17" fontId="7" fillId="0" borderId="4" xfId="0" applyNumberFormat="1" applyFont="1" applyBorder="1" applyAlignment="1">
      <alignment horizontal="center" vertical="center" wrapText="1"/>
    </xf>
    <xf numFmtId="0" fontId="10" fillId="3" borderId="3" xfId="0" applyFont="1" applyFill="1" applyBorder="1" applyAlignment="1">
      <alignment vertical="center" wrapText="1"/>
    </xf>
    <xf numFmtId="49" fontId="5" fillId="8" borderId="3" xfId="1" applyNumberFormat="1" applyFont="1" applyFill="1" applyBorder="1" applyAlignment="1" applyProtection="1">
      <alignment horizontal="center" vertical="center"/>
      <protection locked="0"/>
    </xf>
    <xf numFmtId="44" fontId="5" fillId="8" borderId="3" xfId="2" applyFont="1" applyFill="1" applyBorder="1" applyAlignment="1" applyProtection="1">
      <alignment horizontal="center" vertical="center"/>
      <protection locked="0"/>
    </xf>
    <xf numFmtId="0" fontId="3" fillId="6" borderId="3" xfId="0" applyFont="1" applyFill="1" applyBorder="1" applyAlignment="1">
      <alignment horizontal="center"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center" wrapText="1"/>
    </xf>
    <xf numFmtId="0" fontId="3" fillId="0" borderId="3" xfId="0" applyFont="1" applyBorder="1" applyAlignment="1">
      <alignment horizontal="center" wrapText="1"/>
    </xf>
    <xf numFmtId="0" fontId="4" fillId="7" borderId="3" xfId="0" applyFont="1" applyFill="1" applyBorder="1" applyAlignment="1">
      <alignment horizontal="center" vertical="center" wrapText="1"/>
    </xf>
    <xf numFmtId="0" fontId="4" fillId="7" borderId="1" xfId="0" applyFont="1" applyFill="1" applyBorder="1" applyAlignment="1">
      <alignment horizont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3" fillId="0" borderId="3" xfId="0" applyFont="1" applyBorder="1" applyAlignment="1">
      <alignment horizontal="center"/>
    </xf>
    <xf numFmtId="0" fontId="3" fillId="0" borderId="1" xfId="0" applyFont="1" applyBorder="1" applyAlignment="1">
      <alignment horizontal="center"/>
    </xf>
    <xf numFmtId="0" fontId="0" fillId="0" borderId="3" xfId="0" applyBorder="1"/>
    <xf numFmtId="0" fontId="16" fillId="0" borderId="3" xfId="0" applyFont="1" applyBorder="1" applyAlignment="1">
      <alignment horizontal="center"/>
    </xf>
    <xf numFmtId="0" fontId="0" fillId="9" borderId="3" xfId="0" applyFill="1" applyBorder="1"/>
    <xf numFmtId="0" fontId="3" fillId="9" borderId="3" xfId="0" applyFont="1" applyFill="1" applyBorder="1" applyAlignment="1">
      <alignment horizontal="center"/>
    </xf>
    <xf numFmtId="4" fontId="5" fillId="8" borderId="3" xfId="1" applyNumberFormat="1" applyFont="1" applyFill="1" applyBorder="1" applyAlignment="1" applyProtection="1">
      <alignment horizontal="center" vertical="center" wrapText="1"/>
      <protection locked="0"/>
    </xf>
    <xf numFmtId="0" fontId="13" fillId="0" borderId="0" xfId="0" applyFont="1" applyAlignment="1">
      <alignment horizontal="left"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0" fillId="0" borderId="0" xfId="0" applyAlignment="1">
      <alignment wrapText="1"/>
    </xf>
    <xf numFmtId="0" fontId="12" fillId="0" borderId="0" xfId="0" applyFont="1" applyAlignment="1">
      <alignment horizontal="center" vertical="center"/>
    </xf>
    <xf numFmtId="0" fontId="13" fillId="0" borderId="0" xfId="0" applyFont="1" applyAlignment="1">
      <alignment horizontal="left" vertical="center"/>
    </xf>
    <xf numFmtId="0" fontId="10" fillId="6" borderId="3" xfId="0" applyFont="1" applyFill="1" applyBorder="1" applyAlignment="1">
      <alignment horizontal="center" wrapText="1"/>
    </xf>
    <xf numFmtId="0" fontId="3" fillId="6" borderId="1" xfId="0" applyFont="1" applyFill="1" applyBorder="1" applyAlignment="1">
      <alignment horizontal="center"/>
    </xf>
    <xf numFmtId="0" fontId="0" fillId="0" borderId="5" xfId="0" applyFont="1" applyBorder="1" applyAlignment="1">
      <alignment horizontal="center"/>
    </xf>
    <xf numFmtId="0" fontId="4" fillId="7" borderId="1" xfId="0" applyFont="1" applyFill="1" applyBorder="1" applyAlignment="1">
      <alignment horizontal="center" wrapText="1"/>
    </xf>
    <xf numFmtId="0" fontId="4" fillId="7" borderId="2" xfId="0" applyFont="1" applyFill="1" applyBorder="1" applyAlignment="1">
      <alignment horizont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0" borderId="3" xfId="0" applyFont="1" applyBorder="1" applyAlignment="1">
      <alignment horizontal="center" wrapText="1"/>
    </xf>
    <xf numFmtId="0" fontId="4" fillId="7" borderId="3" xfId="0" applyFont="1" applyFill="1" applyBorder="1" applyAlignment="1">
      <alignment horizontal="center" vertical="center" wrapText="1"/>
    </xf>
    <xf numFmtId="0" fontId="4" fillId="7" borderId="1" xfId="0" applyFont="1" applyFill="1" applyBorder="1" applyAlignment="1">
      <alignment horizontal="center"/>
    </xf>
    <xf numFmtId="0" fontId="4" fillId="7" borderId="2" xfId="0" applyFont="1" applyFill="1" applyBorder="1" applyAlignment="1">
      <alignment horizontal="center"/>
    </xf>
    <xf numFmtId="0" fontId="3" fillId="6" borderId="3" xfId="0" applyFont="1" applyFill="1" applyBorder="1" applyAlignment="1">
      <alignment horizontal="center" wrapText="1"/>
    </xf>
    <xf numFmtId="0" fontId="4"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xf>
    <xf numFmtId="0" fontId="3" fillId="0" borderId="1" xfId="0" applyFont="1" applyBorder="1" applyAlignment="1">
      <alignment horizontal="center"/>
    </xf>
    <xf numFmtId="0" fontId="10" fillId="3"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6" fillId="6" borderId="3" xfId="0" applyFont="1" applyFill="1" applyBorder="1" applyAlignment="1">
      <alignment horizontal="center" wrapText="1"/>
    </xf>
    <xf numFmtId="0" fontId="6" fillId="6" borderId="1" xfId="0" applyFont="1" applyFill="1" applyBorder="1" applyAlignment="1">
      <alignment horizontal="center" wrapText="1"/>
    </xf>
    <xf numFmtId="0" fontId="6" fillId="6" borderId="5" xfId="0" applyFont="1" applyFill="1" applyBorder="1" applyAlignment="1">
      <alignment horizontal="center" wrapText="1"/>
    </xf>
  </cellXfs>
  <cellStyles count="3">
    <cellStyle name="Milliers" xfId="1" builtinId="3"/>
    <cellStyle name="Monétaire"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61806-2924-4353-8DB4-01E5198CAD48}">
  <dimension ref="A1:G62"/>
  <sheetViews>
    <sheetView topLeftCell="A27" workbookViewId="0">
      <selection activeCell="I39" sqref="I39"/>
    </sheetView>
  </sheetViews>
  <sheetFormatPr baseColWidth="10" defaultRowHeight="15" x14ac:dyDescent="0.25"/>
  <sheetData>
    <row r="1" spans="1:7" ht="34.5" customHeight="1" x14ac:dyDescent="0.25">
      <c r="A1" s="53" t="s">
        <v>79</v>
      </c>
      <c r="B1" s="53"/>
      <c r="C1" s="53"/>
      <c r="D1" s="53"/>
      <c r="E1" s="53"/>
      <c r="F1" s="53"/>
      <c r="G1" s="53"/>
    </row>
    <row r="2" spans="1:7" ht="18" x14ac:dyDescent="0.25">
      <c r="A2" s="42"/>
    </row>
    <row r="3" spans="1:7" ht="93" customHeight="1" x14ac:dyDescent="0.25">
      <c r="A3" s="54" t="s">
        <v>80</v>
      </c>
      <c r="B3" s="55"/>
      <c r="C3" s="55"/>
      <c r="D3" s="55"/>
      <c r="E3" s="55"/>
      <c r="F3" s="55"/>
      <c r="G3" s="55"/>
    </row>
    <row r="4" spans="1:7" ht="18" x14ac:dyDescent="0.25">
      <c r="A4" s="42"/>
    </row>
    <row r="5" spans="1:7" ht="18" x14ac:dyDescent="0.25">
      <c r="A5" s="56" t="s">
        <v>81</v>
      </c>
      <c r="B5" s="56"/>
      <c r="C5" s="56"/>
      <c r="D5" s="56"/>
      <c r="E5" s="56"/>
      <c r="F5" s="56"/>
      <c r="G5" s="56"/>
    </row>
    <row r="6" spans="1:7" ht="18" x14ac:dyDescent="0.25">
      <c r="A6" s="42"/>
    </row>
    <row r="7" spans="1:7" ht="18" x14ac:dyDescent="0.25">
      <c r="A7" s="57" t="s">
        <v>82</v>
      </c>
      <c r="B7" s="57"/>
      <c r="C7" s="57"/>
      <c r="D7" s="57"/>
      <c r="E7" s="57"/>
      <c r="F7" s="57"/>
      <c r="G7" s="57"/>
    </row>
    <row r="8" spans="1:7" ht="18" x14ac:dyDescent="0.25">
      <c r="A8" s="42"/>
    </row>
    <row r="9" spans="1:7" ht="18" x14ac:dyDescent="0.25">
      <c r="A9" s="43" t="s">
        <v>83</v>
      </c>
    </row>
    <row r="10" spans="1:7" ht="18" x14ac:dyDescent="0.25">
      <c r="A10" s="42"/>
    </row>
    <row r="11" spans="1:7" ht="18" x14ac:dyDescent="0.25">
      <c r="A11" s="42" t="s">
        <v>84</v>
      </c>
    </row>
    <row r="12" spans="1:7" ht="18" x14ac:dyDescent="0.25">
      <c r="A12" s="42"/>
    </row>
    <row r="13" spans="1:7" ht="18" x14ac:dyDescent="0.25">
      <c r="A13" s="43" t="s">
        <v>107</v>
      </c>
    </row>
    <row r="14" spans="1:7" ht="18" x14ac:dyDescent="0.25">
      <c r="A14" s="42"/>
    </row>
    <row r="15" spans="1:7" ht="33.75" customHeight="1" x14ac:dyDescent="0.25">
      <c r="A15" s="54" t="s">
        <v>85</v>
      </c>
      <c r="B15" s="55"/>
      <c r="C15" s="55"/>
      <c r="D15" s="55"/>
      <c r="E15" s="55"/>
      <c r="F15" s="55"/>
      <c r="G15" s="55"/>
    </row>
    <row r="16" spans="1:7" ht="18" x14ac:dyDescent="0.25">
      <c r="A16" s="42"/>
    </row>
    <row r="17" spans="1:7" ht="18" x14ac:dyDescent="0.25">
      <c r="A17" s="43" t="s">
        <v>86</v>
      </c>
    </row>
    <row r="18" spans="1:7" ht="18" x14ac:dyDescent="0.25">
      <c r="A18" s="42"/>
    </row>
    <row r="19" spans="1:7" ht="34.5" customHeight="1" x14ac:dyDescent="0.25">
      <c r="A19" s="52" t="s">
        <v>87</v>
      </c>
      <c r="B19" s="52"/>
      <c r="C19" s="52"/>
      <c r="D19" s="52"/>
      <c r="E19" s="52"/>
      <c r="F19" s="52"/>
      <c r="G19" s="52"/>
    </row>
    <row r="20" spans="1:7" ht="18" x14ac:dyDescent="0.25">
      <c r="A20" s="42"/>
    </row>
    <row r="21" spans="1:7" ht="18" x14ac:dyDescent="0.25">
      <c r="A21" s="43" t="s">
        <v>88</v>
      </c>
    </row>
    <row r="22" spans="1:7" ht="18" x14ac:dyDescent="0.25">
      <c r="A22" s="42"/>
    </row>
    <row r="23" spans="1:7" ht="32.25" customHeight="1" x14ac:dyDescent="0.25">
      <c r="A23" s="52" t="s">
        <v>89</v>
      </c>
      <c r="B23" s="52"/>
      <c r="C23" s="52"/>
      <c r="D23" s="52"/>
      <c r="E23" s="52"/>
      <c r="F23" s="52"/>
      <c r="G23" s="52"/>
    </row>
    <row r="24" spans="1:7" ht="18" x14ac:dyDescent="0.25">
      <c r="A24" s="42"/>
    </row>
    <row r="25" spans="1:7" ht="18" x14ac:dyDescent="0.25">
      <c r="A25" s="43" t="s">
        <v>90</v>
      </c>
    </row>
    <row r="26" spans="1:7" ht="18" x14ac:dyDescent="0.25">
      <c r="A26" s="42"/>
    </row>
    <row r="27" spans="1:7" ht="30.75" customHeight="1" x14ac:dyDescent="0.25">
      <c r="A27" s="52" t="s">
        <v>91</v>
      </c>
      <c r="B27" s="52"/>
      <c r="C27" s="52"/>
      <c r="D27" s="52"/>
      <c r="E27" s="52"/>
      <c r="F27" s="52"/>
      <c r="G27" s="52"/>
    </row>
    <row r="28" spans="1:7" ht="18" x14ac:dyDescent="0.25">
      <c r="A28" s="42"/>
    </row>
    <row r="29" spans="1:7" ht="18" x14ac:dyDescent="0.25">
      <c r="A29" s="41" t="s">
        <v>92</v>
      </c>
    </row>
    <row r="30" spans="1:7" ht="18" x14ac:dyDescent="0.25">
      <c r="A30" s="42"/>
    </row>
    <row r="31" spans="1:7" ht="57.75" customHeight="1" x14ac:dyDescent="0.25">
      <c r="A31" s="52" t="s">
        <v>93</v>
      </c>
      <c r="B31" s="52"/>
      <c r="C31" s="52"/>
      <c r="D31" s="52"/>
      <c r="E31" s="52"/>
      <c r="F31" s="52"/>
      <c r="G31" s="52"/>
    </row>
    <row r="32" spans="1:7" ht="18" x14ac:dyDescent="0.25">
      <c r="A32" s="42"/>
    </row>
    <row r="33" spans="1:7" ht="18" x14ac:dyDescent="0.25">
      <c r="A33" s="43" t="s">
        <v>94</v>
      </c>
    </row>
    <row r="34" spans="1:7" ht="18" x14ac:dyDescent="0.25">
      <c r="A34" s="42"/>
    </row>
    <row r="35" spans="1:7" ht="32.25" customHeight="1" x14ac:dyDescent="0.25">
      <c r="A35" s="52" t="s">
        <v>95</v>
      </c>
      <c r="B35" s="52"/>
      <c r="C35" s="52"/>
      <c r="D35" s="52"/>
      <c r="E35" s="52"/>
      <c r="F35" s="52"/>
      <c r="G35" s="52"/>
    </row>
    <row r="36" spans="1:7" ht="18" x14ac:dyDescent="0.25">
      <c r="A36" s="42"/>
    </row>
    <row r="37" spans="1:7" ht="18" x14ac:dyDescent="0.25">
      <c r="A37" s="43" t="s">
        <v>128</v>
      </c>
    </row>
    <row r="38" spans="1:7" ht="18" x14ac:dyDescent="0.25">
      <c r="A38" s="42"/>
    </row>
    <row r="39" spans="1:7" ht="71.25" customHeight="1" x14ac:dyDescent="0.25">
      <c r="A39" s="52" t="s">
        <v>129</v>
      </c>
      <c r="B39" s="52"/>
      <c r="C39" s="52"/>
      <c r="D39" s="52"/>
      <c r="E39" s="52"/>
      <c r="F39" s="52"/>
      <c r="G39" s="52"/>
    </row>
    <row r="40" spans="1:7" ht="18" x14ac:dyDescent="0.25">
      <c r="A40" s="42"/>
    </row>
    <row r="41" spans="1:7" ht="54" customHeight="1" x14ac:dyDescent="0.25">
      <c r="A41" s="52" t="s">
        <v>96</v>
      </c>
      <c r="B41" s="52"/>
      <c r="C41" s="52"/>
      <c r="D41" s="52"/>
      <c r="E41" s="52"/>
      <c r="F41" s="52"/>
      <c r="G41" s="52"/>
    </row>
    <row r="42" spans="1:7" ht="18" x14ac:dyDescent="0.25">
      <c r="A42" s="42"/>
    </row>
    <row r="43" spans="1:7" ht="18" x14ac:dyDescent="0.25">
      <c r="A43" s="41" t="s">
        <v>97</v>
      </c>
    </row>
    <row r="44" spans="1:7" ht="18" x14ac:dyDescent="0.25">
      <c r="A44" s="42"/>
    </row>
    <row r="45" spans="1:7" ht="33.75" customHeight="1" x14ac:dyDescent="0.25">
      <c r="A45" s="52" t="s">
        <v>98</v>
      </c>
      <c r="B45" s="52"/>
      <c r="C45" s="52"/>
      <c r="D45" s="52"/>
      <c r="E45" s="52"/>
      <c r="F45" s="52"/>
      <c r="G45" s="52"/>
    </row>
    <row r="46" spans="1:7" ht="18" x14ac:dyDescent="0.25">
      <c r="A46" s="42"/>
    </row>
    <row r="47" spans="1:7" ht="18" x14ac:dyDescent="0.25">
      <c r="A47" s="42" t="s">
        <v>99</v>
      </c>
    </row>
    <row r="48" spans="1:7" ht="18" x14ac:dyDescent="0.25">
      <c r="A48" s="42"/>
    </row>
    <row r="49" spans="1:7" ht="18" x14ac:dyDescent="0.25">
      <c r="A49" s="42" t="s">
        <v>100</v>
      </c>
    </row>
    <row r="50" spans="1:7" ht="18" x14ac:dyDescent="0.25">
      <c r="A50" s="42"/>
    </row>
    <row r="51" spans="1:7" ht="18" x14ac:dyDescent="0.25">
      <c r="A51" s="42" t="s">
        <v>101</v>
      </c>
    </row>
    <row r="52" spans="1:7" ht="18" x14ac:dyDescent="0.25">
      <c r="A52" s="42"/>
    </row>
    <row r="53" spans="1:7" ht="37.5" customHeight="1" x14ac:dyDescent="0.25">
      <c r="A53" s="52" t="s">
        <v>102</v>
      </c>
      <c r="B53" s="52"/>
      <c r="C53" s="52"/>
      <c r="D53" s="52"/>
      <c r="E53" s="52"/>
      <c r="F53" s="52"/>
      <c r="G53" s="52"/>
    </row>
    <row r="54" spans="1:7" ht="18" x14ac:dyDescent="0.25">
      <c r="A54" s="42"/>
    </row>
    <row r="55" spans="1:7" ht="18" x14ac:dyDescent="0.25">
      <c r="A55" s="41" t="s">
        <v>103</v>
      </c>
    </row>
    <row r="56" spans="1:7" ht="18" x14ac:dyDescent="0.25">
      <c r="A56" s="42"/>
    </row>
    <row r="57" spans="1:7" ht="52.5" customHeight="1" x14ac:dyDescent="0.25">
      <c r="A57" s="52" t="s">
        <v>104</v>
      </c>
      <c r="B57" s="52"/>
      <c r="C57" s="52"/>
      <c r="D57" s="52"/>
      <c r="E57" s="52"/>
      <c r="F57" s="52"/>
      <c r="G57" s="52"/>
    </row>
    <row r="58" spans="1:7" ht="18" x14ac:dyDescent="0.25">
      <c r="A58" s="42"/>
    </row>
    <row r="59" spans="1:7" ht="40.5" customHeight="1" x14ac:dyDescent="0.25">
      <c r="A59" s="42" t="s">
        <v>105</v>
      </c>
    </row>
    <row r="60" spans="1:7" ht="18" x14ac:dyDescent="0.25">
      <c r="A60" s="44" t="s">
        <v>108</v>
      </c>
    </row>
    <row r="61" spans="1:7" ht="18" x14ac:dyDescent="0.25">
      <c r="A61" s="42"/>
    </row>
    <row r="62" spans="1:7" ht="18" x14ac:dyDescent="0.25">
      <c r="A62" s="42" t="s">
        <v>106</v>
      </c>
    </row>
  </sheetData>
  <mergeCells count="15">
    <mergeCell ref="A45:G45"/>
    <mergeCell ref="A53:G53"/>
    <mergeCell ref="A57:G57"/>
    <mergeCell ref="A23:G23"/>
    <mergeCell ref="A27:G27"/>
    <mergeCell ref="A31:G31"/>
    <mergeCell ref="A35:G35"/>
    <mergeCell ref="A39:G39"/>
    <mergeCell ref="A41:G41"/>
    <mergeCell ref="A19:G19"/>
    <mergeCell ref="A1:G1"/>
    <mergeCell ref="A3:G3"/>
    <mergeCell ref="A5:G5"/>
    <mergeCell ref="A7:G7"/>
    <mergeCell ref="A15:G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9C606-15B9-48AB-96A4-5E2B57B37893}">
  <dimension ref="A1:P84"/>
  <sheetViews>
    <sheetView topLeftCell="A54" workbookViewId="0">
      <selection activeCell="A79" sqref="A79:B79"/>
    </sheetView>
  </sheetViews>
  <sheetFormatPr baseColWidth="10" defaultColWidth="9.140625" defaultRowHeight="15" x14ac:dyDescent="0.25"/>
  <cols>
    <col min="1" max="2" width="25.7109375" customWidth="1"/>
    <col min="3" max="14" width="15.7109375" customWidth="1"/>
    <col min="15" max="15" width="30.85546875" customWidth="1"/>
  </cols>
  <sheetData>
    <row r="1" spans="1:16" x14ac:dyDescent="0.25">
      <c r="A1" s="63" t="s">
        <v>37</v>
      </c>
      <c r="B1" s="64"/>
      <c r="C1" s="64"/>
      <c r="D1" s="64"/>
      <c r="E1" s="64"/>
      <c r="F1" s="64"/>
      <c r="G1" s="64"/>
      <c r="H1" s="64"/>
      <c r="I1" s="64"/>
      <c r="J1" s="64"/>
      <c r="K1" s="64"/>
      <c r="L1" s="64"/>
      <c r="M1" s="64"/>
      <c r="N1" s="64"/>
      <c r="O1" s="64"/>
    </row>
    <row r="2" spans="1:16" x14ac:dyDescent="0.25">
      <c r="A2" s="1"/>
      <c r="B2" s="1"/>
      <c r="C2" s="2"/>
      <c r="D2" s="2"/>
      <c r="E2" s="2"/>
      <c r="F2" s="2"/>
      <c r="G2" s="2"/>
      <c r="H2" s="2"/>
      <c r="I2" s="2"/>
      <c r="J2" s="2"/>
      <c r="K2" s="2"/>
      <c r="L2" s="2"/>
      <c r="M2" s="2"/>
      <c r="N2" s="2"/>
      <c r="O2" s="3"/>
    </row>
    <row r="3" spans="1:16" ht="18" x14ac:dyDescent="0.25">
      <c r="A3" s="4" t="s">
        <v>0</v>
      </c>
      <c r="B3" s="33"/>
      <c r="C3" s="2"/>
      <c r="D3" s="2"/>
      <c r="E3" s="2"/>
      <c r="F3" s="44" t="s">
        <v>108</v>
      </c>
      <c r="G3" s="2"/>
      <c r="H3" s="2"/>
      <c r="I3" s="2"/>
      <c r="J3" s="2"/>
      <c r="K3" s="2"/>
      <c r="L3" s="2"/>
      <c r="M3" s="2"/>
      <c r="N3" s="2"/>
      <c r="O3" s="3"/>
    </row>
    <row r="4" spans="1:16" x14ac:dyDescent="0.25">
      <c r="A4" s="4" t="s">
        <v>1</v>
      </c>
      <c r="B4" s="33"/>
      <c r="C4" s="2"/>
      <c r="D4" s="2"/>
      <c r="E4" s="2"/>
      <c r="G4" s="2"/>
      <c r="H4" s="2"/>
      <c r="I4" s="2"/>
      <c r="J4" s="2"/>
      <c r="K4" s="2"/>
      <c r="L4" s="2"/>
      <c r="M4" s="2"/>
      <c r="N4" s="2"/>
      <c r="O4" s="3"/>
    </row>
    <row r="5" spans="1:16" ht="22.5" customHeight="1" x14ac:dyDescent="0.25">
      <c r="A5" s="4" t="s">
        <v>2</v>
      </c>
      <c r="B5" s="33"/>
      <c r="C5" s="2"/>
      <c r="D5" s="2"/>
      <c r="E5" s="2"/>
      <c r="F5" s="72" t="s">
        <v>110</v>
      </c>
      <c r="G5" s="73" t="s">
        <v>112</v>
      </c>
      <c r="H5" s="73"/>
      <c r="I5" s="77" t="s">
        <v>125</v>
      </c>
      <c r="J5" s="73" t="s">
        <v>113</v>
      </c>
      <c r="K5" s="73"/>
      <c r="L5" s="73"/>
      <c r="M5" s="74"/>
      <c r="N5" s="72" t="s">
        <v>125</v>
      </c>
      <c r="O5" s="2"/>
      <c r="P5" s="3"/>
    </row>
    <row r="6" spans="1:16" ht="23.25" x14ac:dyDescent="0.25">
      <c r="A6" s="4" t="s">
        <v>3</v>
      </c>
      <c r="B6" s="33" t="s">
        <v>39</v>
      </c>
      <c r="C6" s="2"/>
      <c r="D6" s="2"/>
      <c r="E6" s="2"/>
      <c r="F6" s="72"/>
      <c r="G6" s="38" t="s">
        <v>117</v>
      </c>
      <c r="H6" s="45" t="s">
        <v>111</v>
      </c>
      <c r="I6" s="78"/>
      <c r="J6" s="38" t="s">
        <v>117</v>
      </c>
      <c r="K6" s="45" t="s">
        <v>114</v>
      </c>
      <c r="L6" s="45" t="s">
        <v>115</v>
      </c>
      <c r="M6" s="46" t="s">
        <v>116</v>
      </c>
      <c r="N6" s="72"/>
      <c r="O6" s="2"/>
      <c r="P6" s="3"/>
    </row>
    <row r="7" spans="1:16" ht="22.5" customHeight="1" x14ac:dyDescent="0.25">
      <c r="A7" s="1"/>
      <c r="B7" s="1"/>
      <c r="C7" s="2"/>
      <c r="D7" s="2"/>
      <c r="E7" s="2"/>
      <c r="F7" s="38" t="s">
        <v>118</v>
      </c>
      <c r="G7" s="45"/>
      <c r="H7" s="45"/>
      <c r="I7" s="45">
        <f>G7*H7</f>
        <v>0</v>
      </c>
      <c r="J7" s="45"/>
      <c r="K7" s="45"/>
      <c r="L7" s="45"/>
      <c r="M7" s="46"/>
      <c r="N7" s="45"/>
      <c r="O7" s="2"/>
      <c r="P7" s="3"/>
    </row>
    <row r="8" spans="1:16" ht="23.25" customHeight="1" x14ac:dyDescent="0.25">
      <c r="A8" s="4" t="s">
        <v>34</v>
      </c>
      <c r="B8" s="34"/>
      <c r="C8" s="2"/>
      <c r="D8" s="2"/>
      <c r="E8" s="2"/>
      <c r="F8" s="38" t="s">
        <v>119</v>
      </c>
      <c r="G8" s="45"/>
      <c r="H8" s="45"/>
      <c r="I8" s="45">
        <f t="shared" ref="I8:I10" si="0">G8*H8</f>
        <v>0</v>
      </c>
      <c r="J8" s="45"/>
      <c r="K8" s="45"/>
      <c r="L8" s="45"/>
      <c r="M8" s="46"/>
      <c r="N8" s="45"/>
      <c r="O8" s="2"/>
      <c r="P8" s="3"/>
    </row>
    <row r="9" spans="1:16" ht="26.25" customHeight="1" x14ac:dyDescent="0.25">
      <c r="A9" s="4" t="s">
        <v>35</v>
      </c>
      <c r="B9" s="34"/>
      <c r="C9" s="2"/>
      <c r="D9" s="2"/>
      <c r="E9" s="2"/>
      <c r="F9" s="38" t="s">
        <v>120</v>
      </c>
      <c r="G9" s="45"/>
      <c r="H9" s="45"/>
      <c r="I9" s="45">
        <f t="shared" si="0"/>
        <v>0</v>
      </c>
      <c r="J9" s="45"/>
      <c r="K9" s="45"/>
      <c r="L9" s="45"/>
      <c r="M9" s="46"/>
      <c r="N9" s="45"/>
      <c r="O9" s="2"/>
      <c r="P9" s="3"/>
    </row>
    <row r="10" spans="1:16" ht="23.25" x14ac:dyDescent="0.25">
      <c r="A10" s="4" t="s">
        <v>36</v>
      </c>
      <c r="B10" s="34"/>
      <c r="C10" s="2"/>
      <c r="D10" s="2"/>
      <c r="E10" s="2"/>
      <c r="F10" s="38" t="s">
        <v>121</v>
      </c>
      <c r="G10" s="45"/>
      <c r="H10" s="45"/>
      <c r="I10" s="45">
        <f t="shared" si="0"/>
        <v>0</v>
      </c>
      <c r="J10" s="45"/>
      <c r="K10" s="45"/>
      <c r="L10" s="45"/>
      <c r="M10" s="46"/>
      <c r="N10" s="45"/>
      <c r="O10" s="2"/>
      <c r="P10" s="3"/>
    </row>
    <row r="11" spans="1:16" x14ac:dyDescent="0.25">
      <c r="A11" s="6" t="s">
        <v>4</v>
      </c>
      <c r="B11" s="34"/>
      <c r="C11" s="2"/>
      <c r="D11" s="2"/>
      <c r="E11" s="2"/>
      <c r="F11" s="48" t="s">
        <v>124</v>
      </c>
      <c r="G11" s="49"/>
      <c r="H11" s="49"/>
      <c r="I11" s="49"/>
      <c r="J11" s="47"/>
      <c r="K11" s="47"/>
      <c r="L11" s="47"/>
      <c r="M11" s="45"/>
      <c r="N11" s="45"/>
      <c r="O11" s="3"/>
    </row>
    <row r="12" spans="1:16" x14ac:dyDescent="0.25">
      <c r="A12" s="1"/>
      <c r="B12" s="1"/>
      <c r="C12" s="2"/>
      <c r="D12" s="2"/>
      <c r="E12" s="2"/>
      <c r="M12" s="2"/>
      <c r="N12" s="2"/>
      <c r="O12" s="3"/>
    </row>
    <row r="13" spans="1:16" x14ac:dyDescent="0.25">
      <c r="A13" s="65"/>
      <c r="B13" s="65"/>
      <c r="C13" s="31">
        <v>45292</v>
      </c>
      <c r="D13" s="31">
        <v>45323</v>
      </c>
      <c r="E13" s="31">
        <v>45352</v>
      </c>
      <c r="F13" s="31">
        <v>45383</v>
      </c>
      <c r="G13" s="31">
        <v>45413</v>
      </c>
      <c r="H13" s="31">
        <v>45444</v>
      </c>
      <c r="I13" s="31">
        <v>45474</v>
      </c>
      <c r="J13" s="31">
        <v>45505</v>
      </c>
      <c r="K13" s="31">
        <v>45536</v>
      </c>
      <c r="L13" s="31">
        <v>45566</v>
      </c>
      <c r="M13" s="31">
        <v>45597</v>
      </c>
      <c r="N13" s="31">
        <v>45627</v>
      </c>
      <c r="O13" s="7" t="s">
        <v>5</v>
      </c>
    </row>
    <row r="14" spans="1:16" ht="22.5" customHeight="1" x14ac:dyDescent="0.25">
      <c r="A14" s="75" t="s">
        <v>6</v>
      </c>
      <c r="B14" s="76"/>
      <c r="C14" s="9"/>
      <c r="D14" s="10">
        <f>C80</f>
        <v>0</v>
      </c>
      <c r="E14" s="10">
        <f t="shared" ref="E14:N14" si="1">D80</f>
        <v>0</v>
      </c>
      <c r="F14" s="10">
        <f t="shared" si="1"/>
        <v>0</v>
      </c>
      <c r="G14" s="10">
        <f t="shared" si="1"/>
        <v>0</v>
      </c>
      <c r="H14" s="10">
        <f t="shared" si="1"/>
        <v>0</v>
      </c>
      <c r="I14" s="10">
        <f t="shared" si="1"/>
        <v>0</v>
      </c>
      <c r="J14" s="10">
        <f t="shared" si="1"/>
        <v>0</v>
      </c>
      <c r="K14" s="10">
        <f t="shared" si="1"/>
        <v>0</v>
      </c>
      <c r="L14" s="10">
        <f t="shared" si="1"/>
        <v>0</v>
      </c>
      <c r="M14" s="10">
        <f t="shared" si="1"/>
        <v>0</v>
      </c>
      <c r="N14" s="10">
        <f t="shared" si="1"/>
        <v>0</v>
      </c>
      <c r="O14" s="27"/>
    </row>
    <row r="15" spans="1:16" x14ac:dyDescent="0.25">
      <c r="A15" s="66" t="s">
        <v>7</v>
      </c>
      <c r="B15" s="66"/>
      <c r="C15" s="66"/>
      <c r="D15" s="66"/>
      <c r="E15" s="66"/>
      <c r="F15" s="66"/>
      <c r="G15" s="66"/>
      <c r="H15" s="66"/>
      <c r="I15" s="66"/>
      <c r="J15" s="66"/>
      <c r="K15" s="66"/>
      <c r="L15" s="66"/>
      <c r="M15" s="66"/>
      <c r="N15" s="66"/>
      <c r="O15" s="11"/>
    </row>
    <row r="16" spans="1:16" x14ac:dyDescent="0.25">
      <c r="A16" s="67" t="s">
        <v>67</v>
      </c>
      <c r="B16" s="68"/>
      <c r="C16" s="68"/>
      <c r="D16" s="68"/>
      <c r="E16" s="68"/>
      <c r="F16" s="68"/>
      <c r="G16" s="68"/>
      <c r="H16" s="68"/>
      <c r="I16" s="68"/>
      <c r="J16" s="68"/>
      <c r="K16" s="68"/>
      <c r="L16" s="68"/>
      <c r="M16" s="68"/>
      <c r="N16" s="68"/>
      <c r="O16" s="12"/>
    </row>
    <row r="17" spans="1:15" x14ac:dyDescent="0.25">
      <c r="A17" s="13" t="s">
        <v>51</v>
      </c>
      <c r="B17" s="13"/>
      <c r="C17" s="14">
        <f>C18+C19</f>
        <v>0</v>
      </c>
      <c r="D17" s="14">
        <f t="shared" ref="D17:N17" si="2">D18+D19</f>
        <v>0</v>
      </c>
      <c r="E17" s="14">
        <f t="shared" si="2"/>
        <v>0</v>
      </c>
      <c r="F17" s="14">
        <f t="shared" si="2"/>
        <v>0</v>
      </c>
      <c r="G17" s="14">
        <f t="shared" si="2"/>
        <v>0</v>
      </c>
      <c r="H17" s="14">
        <f t="shared" si="2"/>
        <v>0</v>
      </c>
      <c r="I17" s="14">
        <f t="shared" si="2"/>
        <v>0</v>
      </c>
      <c r="J17" s="14">
        <f t="shared" si="2"/>
        <v>0</v>
      </c>
      <c r="K17" s="14">
        <f t="shared" si="2"/>
        <v>0</v>
      </c>
      <c r="L17" s="14">
        <f t="shared" si="2"/>
        <v>0</v>
      </c>
      <c r="M17" s="14">
        <f t="shared" si="2"/>
        <v>0</v>
      </c>
      <c r="N17" s="14">
        <f t="shared" si="2"/>
        <v>0</v>
      </c>
      <c r="O17" s="28"/>
    </row>
    <row r="18" spans="1:15" ht="23.25" x14ac:dyDescent="0.25">
      <c r="A18" s="13"/>
      <c r="B18" s="13" t="s">
        <v>48</v>
      </c>
      <c r="C18" s="14"/>
      <c r="D18" s="14"/>
      <c r="E18" s="14"/>
      <c r="F18" s="14"/>
      <c r="G18" s="14"/>
      <c r="H18" s="14"/>
      <c r="I18" s="14"/>
      <c r="J18" s="14"/>
      <c r="K18" s="14"/>
      <c r="L18" s="14"/>
      <c r="M18" s="14"/>
      <c r="N18" s="14"/>
      <c r="O18" s="28"/>
    </row>
    <row r="19" spans="1:15" ht="23.25" x14ac:dyDescent="0.25">
      <c r="A19" s="13"/>
      <c r="B19" s="13" t="s">
        <v>47</v>
      </c>
      <c r="C19" s="14"/>
      <c r="D19" s="14"/>
      <c r="E19" s="14"/>
      <c r="F19" s="14"/>
      <c r="G19" s="14"/>
      <c r="H19" s="14"/>
      <c r="I19" s="14"/>
      <c r="J19" s="14"/>
      <c r="K19" s="14"/>
      <c r="L19" s="14"/>
      <c r="M19" s="14"/>
      <c r="N19" s="14"/>
      <c r="O19" s="28"/>
    </row>
    <row r="20" spans="1:15" ht="24" customHeight="1" x14ac:dyDescent="0.25">
      <c r="A20" s="13" t="s">
        <v>46</v>
      </c>
      <c r="B20" s="13"/>
      <c r="C20" s="14">
        <f>C21+C22</f>
        <v>0</v>
      </c>
      <c r="D20" s="14">
        <f t="shared" ref="D20:N20" si="3">D21+D22</f>
        <v>0</v>
      </c>
      <c r="E20" s="14">
        <f t="shared" si="3"/>
        <v>0</v>
      </c>
      <c r="F20" s="14">
        <f t="shared" si="3"/>
        <v>0</v>
      </c>
      <c r="G20" s="14">
        <f t="shared" si="3"/>
        <v>0</v>
      </c>
      <c r="H20" s="14">
        <f t="shared" si="3"/>
        <v>0</v>
      </c>
      <c r="I20" s="14">
        <f t="shared" si="3"/>
        <v>0</v>
      </c>
      <c r="J20" s="14">
        <f t="shared" si="3"/>
        <v>0</v>
      </c>
      <c r="K20" s="14">
        <f t="shared" si="3"/>
        <v>0</v>
      </c>
      <c r="L20" s="14">
        <f t="shared" si="3"/>
        <v>0</v>
      </c>
      <c r="M20" s="14">
        <f t="shared" si="3"/>
        <v>0</v>
      </c>
      <c r="N20" s="14">
        <f t="shared" si="3"/>
        <v>0</v>
      </c>
      <c r="O20" s="51" t="s">
        <v>126</v>
      </c>
    </row>
    <row r="21" spans="1:15" x14ac:dyDescent="0.25">
      <c r="A21" s="13"/>
      <c r="B21" s="13" t="s">
        <v>49</v>
      </c>
      <c r="C21" s="14"/>
      <c r="D21" s="14"/>
      <c r="E21" s="14"/>
      <c r="F21" s="14"/>
      <c r="G21" s="14"/>
      <c r="H21" s="14"/>
      <c r="I21" s="14"/>
      <c r="J21" s="14"/>
      <c r="K21" s="14"/>
      <c r="L21" s="14"/>
      <c r="M21" s="14"/>
      <c r="N21" s="14"/>
      <c r="O21" s="28"/>
    </row>
    <row r="22" spans="1:15" x14ac:dyDescent="0.25">
      <c r="A22" s="13"/>
      <c r="B22" s="13" t="s">
        <v>50</v>
      </c>
      <c r="C22" s="14"/>
      <c r="D22" s="14"/>
      <c r="E22" s="14"/>
      <c r="F22" s="14"/>
      <c r="G22" s="14"/>
      <c r="H22" s="14"/>
      <c r="I22" s="14"/>
      <c r="J22" s="14"/>
      <c r="K22" s="14"/>
      <c r="L22" s="14"/>
      <c r="M22" s="14"/>
      <c r="N22" s="14"/>
      <c r="O22" s="28"/>
    </row>
    <row r="23" spans="1:15" ht="35.25" customHeight="1" x14ac:dyDescent="0.25">
      <c r="A23" s="13" t="s">
        <v>45</v>
      </c>
      <c r="B23" s="13"/>
      <c r="C23" s="14">
        <f>C24+C25</f>
        <v>0</v>
      </c>
      <c r="D23" s="14">
        <f t="shared" ref="D23:N23" si="4">D24+D25</f>
        <v>0</v>
      </c>
      <c r="E23" s="14">
        <f t="shared" si="4"/>
        <v>0</v>
      </c>
      <c r="F23" s="14">
        <f t="shared" si="4"/>
        <v>0</v>
      </c>
      <c r="G23" s="14">
        <f t="shared" si="4"/>
        <v>0</v>
      </c>
      <c r="H23" s="14">
        <f t="shared" si="4"/>
        <v>0</v>
      </c>
      <c r="I23" s="14">
        <f t="shared" si="4"/>
        <v>0</v>
      </c>
      <c r="J23" s="14">
        <f t="shared" si="4"/>
        <v>0</v>
      </c>
      <c r="K23" s="14">
        <f t="shared" si="4"/>
        <v>0</v>
      </c>
      <c r="L23" s="14">
        <f t="shared" si="4"/>
        <v>0</v>
      </c>
      <c r="M23" s="14">
        <f t="shared" si="4"/>
        <v>0</v>
      </c>
      <c r="N23" s="14">
        <f t="shared" si="4"/>
        <v>0</v>
      </c>
      <c r="O23" s="51" t="s">
        <v>130</v>
      </c>
    </row>
    <row r="24" spans="1:15" x14ac:dyDescent="0.25">
      <c r="A24" s="13"/>
      <c r="B24" s="13" t="s">
        <v>49</v>
      </c>
      <c r="C24" s="14"/>
      <c r="D24" s="14"/>
      <c r="E24" s="14"/>
      <c r="F24" s="14"/>
      <c r="G24" s="14"/>
      <c r="H24" s="14"/>
      <c r="I24" s="14"/>
      <c r="J24" s="14"/>
      <c r="K24" s="14"/>
      <c r="L24" s="14"/>
      <c r="M24" s="14"/>
      <c r="N24" s="14"/>
      <c r="O24" s="28"/>
    </row>
    <row r="25" spans="1:15" x14ac:dyDescent="0.25">
      <c r="A25" s="13"/>
      <c r="B25" s="13" t="s">
        <v>50</v>
      </c>
      <c r="C25" s="14"/>
      <c r="D25" s="14"/>
      <c r="E25" s="14"/>
      <c r="F25" s="14"/>
      <c r="G25" s="14"/>
      <c r="H25" s="14"/>
      <c r="I25" s="14"/>
      <c r="J25" s="14"/>
      <c r="K25" s="14"/>
      <c r="L25" s="14"/>
      <c r="M25" s="14"/>
      <c r="N25" s="14"/>
      <c r="O25" s="28"/>
    </row>
    <row r="26" spans="1:15" x14ac:dyDescent="0.25">
      <c r="A26" s="13" t="s">
        <v>52</v>
      </c>
      <c r="B26" s="13"/>
      <c r="C26" s="14"/>
      <c r="D26" s="14"/>
      <c r="E26" s="14"/>
      <c r="F26" s="14"/>
      <c r="G26" s="14"/>
      <c r="H26" s="14"/>
      <c r="I26" s="14"/>
      <c r="J26" s="14"/>
      <c r="K26" s="14"/>
      <c r="L26" s="14"/>
      <c r="M26" s="14"/>
      <c r="N26" s="14"/>
      <c r="O26" s="28"/>
    </row>
    <row r="27" spans="1:15" x14ac:dyDescent="0.25">
      <c r="A27" s="13" t="s">
        <v>53</v>
      </c>
      <c r="B27" s="13"/>
      <c r="C27" s="14"/>
      <c r="D27" s="14"/>
      <c r="E27" s="14"/>
      <c r="F27" s="14"/>
      <c r="G27" s="14"/>
      <c r="H27" s="14"/>
      <c r="I27" s="14"/>
      <c r="J27" s="14"/>
      <c r="K27" s="14"/>
      <c r="L27" s="14"/>
      <c r="M27" s="14"/>
      <c r="N27" s="14"/>
      <c r="O27" s="28"/>
    </row>
    <row r="28" spans="1:15" x14ac:dyDescent="0.25">
      <c r="A28" s="13" t="s">
        <v>54</v>
      </c>
      <c r="B28" s="13"/>
      <c r="C28" s="14"/>
      <c r="D28" s="14"/>
      <c r="E28" s="14"/>
      <c r="F28" s="14"/>
      <c r="G28" s="14"/>
      <c r="H28" s="14"/>
      <c r="I28" s="14"/>
      <c r="J28" s="14"/>
      <c r="K28" s="14"/>
      <c r="L28" s="14"/>
      <c r="M28" s="14"/>
      <c r="N28" s="14"/>
      <c r="O28" s="28"/>
    </row>
    <row r="29" spans="1:15" ht="24.75" customHeight="1" x14ac:dyDescent="0.25">
      <c r="A29" s="13" t="s">
        <v>66</v>
      </c>
      <c r="B29" s="13"/>
      <c r="C29" s="14"/>
      <c r="D29" s="14"/>
      <c r="E29" s="14"/>
      <c r="F29" s="14"/>
      <c r="G29" s="14"/>
      <c r="H29" s="14"/>
      <c r="I29" s="14"/>
      <c r="J29" s="14"/>
      <c r="K29" s="14"/>
      <c r="L29" s="14"/>
      <c r="M29" s="14"/>
      <c r="N29" s="14"/>
      <c r="O29" s="28"/>
    </row>
    <row r="30" spans="1:15" x14ac:dyDescent="0.25">
      <c r="A30" s="69" t="s">
        <v>8</v>
      </c>
      <c r="B30" s="69"/>
      <c r="C30" s="15">
        <f t="shared" ref="C30:N30" si="5">C17+C20+C23+C26+C28+C29+C27</f>
        <v>0</v>
      </c>
      <c r="D30" s="15">
        <f t="shared" si="5"/>
        <v>0</v>
      </c>
      <c r="E30" s="15">
        <f t="shared" si="5"/>
        <v>0</v>
      </c>
      <c r="F30" s="15">
        <f t="shared" si="5"/>
        <v>0</v>
      </c>
      <c r="G30" s="15">
        <f t="shared" si="5"/>
        <v>0</v>
      </c>
      <c r="H30" s="15">
        <f t="shared" si="5"/>
        <v>0</v>
      </c>
      <c r="I30" s="15">
        <f t="shared" si="5"/>
        <v>0</v>
      </c>
      <c r="J30" s="15">
        <f t="shared" si="5"/>
        <v>0</v>
      </c>
      <c r="K30" s="15">
        <f t="shared" si="5"/>
        <v>0</v>
      </c>
      <c r="L30" s="15">
        <f t="shared" si="5"/>
        <v>0</v>
      </c>
      <c r="M30" s="15">
        <f t="shared" si="5"/>
        <v>0</v>
      </c>
      <c r="N30" s="15">
        <f t="shared" si="5"/>
        <v>0</v>
      </c>
      <c r="O30" s="16"/>
    </row>
    <row r="31" spans="1:15" x14ac:dyDescent="0.25">
      <c r="A31" s="67" t="s">
        <v>65</v>
      </c>
      <c r="B31" s="68"/>
      <c r="C31" s="68"/>
      <c r="D31" s="68"/>
      <c r="E31" s="68"/>
      <c r="F31" s="68"/>
      <c r="G31" s="68"/>
      <c r="H31" s="68"/>
      <c r="I31" s="68"/>
      <c r="J31" s="68"/>
      <c r="K31" s="68"/>
      <c r="L31" s="68"/>
      <c r="M31" s="68"/>
      <c r="N31" s="68"/>
      <c r="O31" s="12"/>
    </row>
    <row r="32" spans="1:15" x14ac:dyDescent="0.25">
      <c r="A32" s="13" t="s">
        <v>55</v>
      </c>
      <c r="B32" s="13"/>
      <c r="C32" s="14"/>
      <c r="D32" s="14"/>
      <c r="E32" s="14"/>
      <c r="F32" s="14"/>
      <c r="G32" s="14"/>
      <c r="H32" s="14"/>
      <c r="I32" s="14"/>
      <c r="J32" s="14"/>
      <c r="K32" s="14"/>
      <c r="L32" s="14"/>
      <c r="M32" s="14"/>
      <c r="N32" s="14"/>
      <c r="O32" s="28"/>
    </row>
    <row r="33" spans="1:15" ht="23.25" x14ac:dyDescent="0.25">
      <c r="A33" s="13" t="s">
        <v>56</v>
      </c>
      <c r="B33" s="13"/>
      <c r="C33" s="14">
        <f>C34+C35+C36+C37+C38+C39</f>
        <v>0</v>
      </c>
      <c r="D33" s="14">
        <f t="shared" ref="D33:N33" si="6">D34+D35+D36+D37+D38+D39</f>
        <v>0</v>
      </c>
      <c r="E33" s="14">
        <f t="shared" si="6"/>
        <v>0</v>
      </c>
      <c r="F33" s="14">
        <f t="shared" si="6"/>
        <v>0</v>
      </c>
      <c r="G33" s="14">
        <f t="shared" si="6"/>
        <v>0</v>
      </c>
      <c r="H33" s="14">
        <f t="shared" si="6"/>
        <v>0</v>
      </c>
      <c r="I33" s="14">
        <f t="shared" si="6"/>
        <v>0</v>
      </c>
      <c r="J33" s="14">
        <f t="shared" si="6"/>
        <v>0</v>
      </c>
      <c r="K33" s="14">
        <f t="shared" si="6"/>
        <v>0</v>
      </c>
      <c r="L33" s="14">
        <f t="shared" si="6"/>
        <v>0</v>
      </c>
      <c r="M33" s="14">
        <f t="shared" si="6"/>
        <v>0</v>
      </c>
      <c r="N33" s="14">
        <f t="shared" si="6"/>
        <v>0</v>
      </c>
      <c r="O33" s="28"/>
    </row>
    <row r="34" spans="1:15" ht="23.25" x14ac:dyDescent="0.25">
      <c r="A34" s="13"/>
      <c r="B34" s="13" t="s">
        <v>9</v>
      </c>
      <c r="C34" s="14"/>
      <c r="D34" s="14"/>
      <c r="E34" s="14"/>
      <c r="F34" s="14"/>
      <c r="G34" s="14"/>
      <c r="H34" s="14"/>
      <c r="I34" s="14"/>
      <c r="J34" s="14"/>
      <c r="K34" s="14"/>
      <c r="L34" s="14"/>
      <c r="M34" s="14"/>
      <c r="N34" s="14"/>
      <c r="O34" s="28"/>
    </row>
    <row r="35" spans="1:15" x14ac:dyDescent="0.25">
      <c r="A35" s="13"/>
      <c r="B35" s="13" t="s">
        <v>10</v>
      </c>
      <c r="C35" s="14"/>
      <c r="D35" s="14"/>
      <c r="E35" s="14"/>
      <c r="F35" s="14"/>
      <c r="G35" s="14"/>
      <c r="H35" s="14"/>
      <c r="I35" s="14"/>
      <c r="J35" s="14"/>
      <c r="K35" s="14"/>
      <c r="L35" s="14"/>
      <c r="M35" s="14"/>
      <c r="N35" s="14"/>
      <c r="O35" s="28"/>
    </row>
    <row r="36" spans="1:15" x14ac:dyDescent="0.25">
      <c r="A36" s="13"/>
      <c r="B36" s="13" t="s">
        <v>11</v>
      </c>
      <c r="C36" s="14"/>
      <c r="D36" s="14"/>
      <c r="E36" s="14"/>
      <c r="F36" s="14"/>
      <c r="G36" s="14"/>
      <c r="H36" s="14"/>
      <c r="I36" s="14"/>
      <c r="J36" s="14"/>
      <c r="K36" s="14"/>
      <c r="L36" s="14"/>
      <c r="M36" s="14"/>
      <c r="N36" s="14"/>
      <c r="O36" s="28"/>
    </row>
    <row r="37" spans="1:15" x14ac:dyDescent="0.25">
      <c r="A37" s="13"/>
      <c r="B37" s="13" t="s">
        <v>12</v>
      </c>
      <c r="C37" s="14"/>
      <c r="D37" s="14"/>
      <c r="E37" s="14"/>
      <c r="F37" s="14"/>
      <c r="G37" s="14"/>
      <c r="H37" s="14"/>
      <c r="I37" s="14"/>
      <c r="J37" s="14"/>
      <c r="K37" s="14"/>
      <c r="L37" s="14"/>
      <c r="M37" s="14"/>
      <c r="N37" s="14"/>
      <c r="O37" s="28"/>
    </row>
    <row r="38" spans="1:15" ht="34.5" x14ac:dyDescent="0.25">
      <c r="A38" s="13"/>
      <c r="B38" s="13" t="s">
        <v>13</v>
      </c>
      <c r="C38" s="14"/>
      <c r="D38" s="14"/>
      <c r="E38" s="14"/>
      <c r="F38" s="14"/>
      <c r="G38" s="14"/>
      <c r="H38" s="14"/>
      <c r="I38" s="14"/>
      <c r="J38" s="14"/>
      <c r="K38" s="14"/>
      <c r="L38" s="14"/>
      <c r="M38" s="14"/>
      <c r="N38" s="14"/>
      <c r="O38" s="28"/>
    </row>
    <row r="39" spans="1:15" ht="23.25" x14ac:dyDescent="0.25">
      <c r="A39" s="13"/>
      <c r="B39" s="13" t="s">
        <v>14</v>
      </c>
      <c r="C39" s="14"/>
      <c r="D39" s="14"/>
      <c r="E39" s="14"/>
      <c r="F39" s="14"/>
      <c r="G39" s="14"/>
      <c r="H39" s="14"/>
      <c r="I39" s="14"/>
      <c r="J39" s="14"/>
      <c r="K39" s="14"/>
      <c r="L39" s="14"/>
      <c r="M39" s="14"/>
      <c r="N39" s="14"/>
      <c r="O39" s="28"/>
    </row>
    <row r="40" spans="1:15" x14ac:dyDescent="0.25">
      <c r="A40" s="13" t="s">
        <v>133</v>
      </c>
      <c r="B40" s="13"/>
      <c r="C40" s="14">
        <f>C41+C42+C43+C45-C44</f>
        <v>0</v>
      </c>
      <c r="D40" s="14">
        <f t="shared" ref="D40:N40" si="7">D41+D42+D43+D45-D44</f>
        <v>0</v>
      </c>
      <c r="E40" s="14">
        <f t="shared" si="7"/>
        <v>0</v>
      </c>
      <c r="F40" s="14">
        <f t="shared" si="7"/>
        <v>0</v>
      </c>
      <c r="G40" s="14">
        <f t="shared" si="7"/>
        <v>0</v>
      </c>
      <c r="H40" s="14">
        <f t="shared" si="7"/>
        <v>0</v>
      </c>
      <c r="I40" s="14">
        <f t="shared" si="7"/>
        <v>0</v>
      </c>
      <c r="J40" s="14">
        <f t="shared" si="7"/>
        <v>0</v>
      </c>
      <c r="K40" s="14">
        <f t="shared" si="7"/>
        <v>0</v>
      </c>
      <c r="L40" s="14">
        <f t="shared" si="7"/>
        <v>0</v>
      </c>
      <c r="M40" s="14">
        <f t="shared" si="7"/>
        <v>0</v>
      </c>
      <c r="N40" s="14">
        <f t="shared" si="7"/>
        <v>0</v>
      </c>
      <c r="O40" s="28"/>
    </row>
    <row r="41" spans="1:15" x14ac:dyDescent="0.25">
      <c r="A41" s="13"/>
      <c r="B41" s="13" t="s">
        <v>59</v>
      </c>
      <c r="C41" s="14"/>
      <c r="D41" s="14"/>
      <c r="E41" s="14"/>
      <c r="F41" s="14"/>
      <c r="G41" s="14"/>
      <c r="H41" s="14"/>
      <c r="I41" s="14"/>
      <c r="J41" s="14"/>
      <c r="K41" s="14"/>
      <c r="L41" s="14"/>
      <c r="M41" s="14"/>
      <c r="N41" s="14"/>
      <c r="O41" s="28"/>
    </row>
    <row r="42" spans="1:15" ht="23.25" x14ac:dyDescent="0.25">
      <c r="A42" s="13"/>
      <c r="B42" s="13" t="s">
        <v>60</v>
      </c>
      <c r="C42" s="14"/>
      <c r="D42" s="14"/>
      <c r="E42" s="14"/>
      <c r="F42" s="14"/>
      <c r="G42" s="14"/>
      <c r="H42" s="14"/>
      <c r="I42" s="14"/>
      <c r="J42" s="14"/>
      <c r="K42" s="14"/>
      <c r="L42" s="14"/>
      <c r="M42" s="14"/>
      <c r="N42" s="14"/>
      <c r="O42" s="28"/>
    </row>
    <row r="43" spans="1:15" ht="23.25" x14ac:dyDescent="0.25">
      <c r="A43" s="13"/>
      <c r="B43" s="13" t="s">
        <v>61</v>
      </c>
      <c r="C43" s="14"/>
      <c r="D43" s="14"/>
      <c r="E43" s="14"/>
      <c r="F43" s="14"/>
      <c r="G43" s="14"/>
      <c r="H43" s="14"/>
      <c r="I43" s="14"/>
      <c r="J43" s="14"/>
      <c r="K43" s="14"/>
      <c r="L43" s="14"/>
      <c r="M43" s="14"/>
      <c r="N43" s="14"/>
      <c r="O43" s="28"/>
    </row>
    <row r="44" spans="1:15" ht="33.75" x14ac:dyDescent="0.25">
      <c r="A44" s="13"/>
      <c r="B44" s="13" t="s">
        <v>63</v>
      </c>
      <c r="C44" s="14"/>
      <c r="D44" s="14"/>
      <c r="E44" s="14"/>
      <c r="F44" s="14"/>
      <c r="G44" s="14"/>
      <c r="H44" s="14"/>
      <c r="I44" s="14"/>
      <c r="J44" s="14"/>
      <c r="K44" s="14"/>
      <c r="L44" s="14"/>
      <c r="M44" s="14"/>
      <c r="N44" s="14"/>
      <c r="O44" s="51" t="s">
        <v>127</v>
      </c>
    </row>
    <row r="45" spans="1:15" x14ac:dyDescent="0.25">
      <c r="A45" s="13"/>
      <c r="B45" s="13" t="s">
        <v>62</v>
      </c>
      <c r="C45" s="14"/>
      <c r="D45" s="14"/>
      <c r="E45" s="14"/>
      <c r="F45" s="14"/>
      <c r="G45" s="14"/>
      <c r="H45" s="14"/>
      <c r="I45" s="14"/>
      <c r="J45" s="14"/>
      <c r="K45" s="14"/>
      <c r="L45" s="14"/>
      <c r="M45" s="14"/>
      <c r="N45" s="14"/>
      <c r="O45" s="28"/>
    </row>
    <row r="46" spans="1:15" ht="23.25" customHeight="1" x14ac:dyDescent="0.25">
      <c r="A46" s="13" t="s">
        <v>57</v>
      </c>
      <c r="B46" s="13"/>
      <c r="C46" s="14"/>
      <c r="D46" s="14"/>
      <c r="E46" s="14"/>
      <c r="F46" s="14"/>
      <c r="G46" s="14"/>
      <c r="H46" s="14"/>
      <c r="I46" s="14"/>
      <c r="J46" s="14"/>
      <c r="K46" s="14"/>
      <c r="L46" s="14"/>
      <c r="M46" s="14"/>
      <c r="N46" s="14"/>
      <c r="O46" s="28"/>
    </row>
    <row r="47" spans="1:15" x14ac:dyDescent="0.25">
      <c r="A47" s="13" t="s">
        <v>58</v>
      </c>
      <c r="B47" s="13"/>
      <c r="C47" s="14"/>
      <c r="D47" s="14"/>
      <c r="E47" s="14"/>
      <c r="F47" s="14"/>
      <c r="G47" s="14"/>
      <c r="H47" s="14"/>
      <c r="I47" s="14"/>
      <c r="J47" s="14"/>
      <c r="K47" s="14"/>
      <c r="L47" s="14"/>
      <c r="M47" s="14"/>
      <c r="N47" s="14"/>
      <c r="O47" s="28"/>
    </row>
    <row r="48" spans="1:15" ht="26.25" customHeight="1" x14ac:dyDescent="0.25">
      <c r="A48" s="13" t="s">
        <v>64</v>
      </c>
      <c r="B48" s="13"/>
      <c r="C48" s="14"/>
      <c r="D48" s="14"/>
      <c r="E48" s="14"/>
      <c r="F48" s="14"/>
      <c r="G48" s="14"/>
      <c r="H48" s="14"/>
      <c r="I48" s="14"/>
      <c r="J48" s="14"/>
      <c r="K48" s="14"/>
      <c r="L48" s="14"/>
      <c r="M48" s="14"/>
      <c r="N48" s="14"/>
      <c r="O48" s="28"/>
    </row>
    <row r="49" spans="1:15" x14ac:dyDescent="0.25">
      <c r="A49" s="69" t="s">
        <v>15</v>
      </c>
      <c r="B49" s="69"/>
      <c r="C49" s="15">
        <f>C32+C33+C40+C46+C47+C48</f>
        <v>0</v>
      </c>
      <c r="D49" s="15">
        <f t="shared" ref="D49:N49" si="8">D32+D33+D40+D46+D47+D48</f>
        <v>0</v>
      </c>
      <c r="E49" s="15">
        <f t="shared" si="8"/>
        <v>0</v>
      </c>
      <c r="F49" s="15">
        <f t="shared" si="8"/>
        <v>0</v>
      </c>
      <c r="G49" s="15">
        <f t="shared" si="8"/>
        <v>0</v>
      </c>
      <c r="H49" s="15">
        <f t="shared" si="8"/>
        <v>0</v>
      </c>
      <c r="I49" s="15">
        <f t="shared" si="8"/>
        <v>0</v>
      </c>
      <c r="J49" s="15">
        <f t="shared" si="8"/>
        <v>0</v>
      </c>
      <c r="K49" s="15">
        <f t="shared" si="8"/>
        <v>0</v>
      </c>
      <c r="L49" s="15">
        <f t="shared" si="8"/>
        <v>0</v>
      </c>
      <c r="M49" s="15">
        <f t="shared" si="8"/>
        <v>0</v>
      </c>
      <c r="N49" s="15">
        <f t="shared" si="8"/>
        <v>0</v>
      </c>
      <c r="O49" s="16"/>
    </row>
    <row r="50" spans="1:15" x14ac:dyDescent="0.25">
      <c r="A50" s="69" t="s">
        <v>16</v>
      </c>
      <c r="B50" s="69"/>
      <c r="C50" s="15">
        <f t="shared" ref="C50:N50" si="9">C30-C49</f>
        <v>0</v>
      </c>
      <c r="D50" s="15">
        <f t="shared" si="9"/>
        <v>0</v>
      </c>
      <c r="E50" s="15">
        <f t="shared" si="9"/>
        <v>0</v>
      </c>
      <c r="F50" s="15">
        <f t="shared" si="9"/>
        <v>0</v>
      </c>
      <c r="G50" s="15">
        <f t="shared" si="9"/>
        <v>0</v>
      </c>
      <c r="H50" s="15">
        <f t="shared" si="9"/>
        <v>0</v>
      </c>
      <c r="I50" s="15">
        <f t="shared" si="9"/>
        <v>0</v>
      </c>
      <c r="J50" s="15">
        <f t="shared" si="9"/>
        <v>0</v>
      </c>
      <c r="K50" s="15">
        <f t="shared" si="9"/>
        <v>0</v>
      </c>
      <c r="L50" s="15">
        <f t="shared" si="9"/>
        <v>0</v>
      </c>
      <c r="M50" s="15">
        <f t="shared" si="9"/>
        <v>0</v>
      </c>
      <c r="N50" s="15">
        <f t="shared" si="9"/>
        <v>0</v>
      </c>
      <c r="O50" s="18"/>
    </row>
    <row r="51" spans="1:15" x14ac:dyDescent="0.25">
      <c r="A51" s="70" t="s">
        <v>17</v>
      </c>
      <c r="B51" s="71"/>
      <c r="C51" s="71"/>
      <c r="D51" s="71"/>
      <c r="E51" s="71"/>
      <c r="F51" s="71"/>
      <c r="G51" s="71"/>
      <c r="H51" s="71"/>
      <c r="I51" s="71"/>
      <c r="J51" s="71"/>
      <c r="K51" s="71"/>
      <c r="L51" s="71"/>
      <c r="M51" s="71"/>
      <c r="N51" s="71"/>
      <c r="O51" s="19"/>
    </row>
    <row r="52" spans="1:15" x14ac:dyDescent="0.25">
      <c r="A52" s="61" t="s">
        <v>18</v>
      </c>
      <c r="B52" s="62"/>
      <c r="C52" s="62"/>
      <c r="D52" s="62"/>
      <c r="E52" s="62"/>
      <c r="F52" s="62"/>
      <c r="G52" s="62"/>
      <c r="H52" s="62"/>
      <c r="I52" s="62"/>
      <c r="J52" s="62"/>
      <c r="K52" s="62"/>
      <c r="L52" s="62"/>
      <c r="M52" s="62"/>
      <c r="N52" s="62"/>
      <c r="O52" s="20"/>
    </row>
    <row r="53" spans="1:15" x14ac:dyDescent="0.25">
      <c r="A53" s="21" t="s">
        <v>109</v>
      </c>
      <c r="B53" s="21"/>
      <c r="C53" s="14"/>
      <c r="D53" s="14"/>
      <c r="E53" s="14"/>
      <c r="F53" s="14"/>
      <c r="G53" s="14"/>
      <c r="H53" s="14"/>
      <c r="I53" s="14"/>
      <c r="J53" s="14"/>
      <c r="K53" s="14"/>
      <c r="L53" s="14"/>
      <c r="M53" s="14"/>
      <c r="N53" s="14"/>
      <c r="O53" s="28"/>
    </row>
    <row r="54" spans="1:15" ht="34.5" x14ac:dyDescent="0.25">
      <c r="A54" s="21" t="s">
        <v>74</v>
      </c>
      <c r="B54" s="21"/>
      <c r="C54" s="14"/>
      <c r="D54" s="14"/>
      <c r="E54" s="14"/>
      <c r="F54" s="14"/>
      <c r="G54" s="14"/>
      <c r="H54" s="14"/>
      <c r="I54" s="14"/>
      <c r="J54" s="14"/>
      <c r="K54" s="14"/>
      <c r="L54" s="14"/>
      <c r="M54" s="14"/>
      <c r="N54" s="14"/>
      <c r="O54" s="29"/>
    </row>
    <row r="55" spans="1:15" x14ac:dyDescent="0.25">
      <c r="A55" s="21" t="s">
        <v>72</v>
      </c>
      <c r="B55" s="21"/>
      <c r="C55" s="14"/>
      <c r="D55" s="14"/>
      <c r="E55" s="14"/>
      <c r="F55" s="14"/>
      <c r="G55" s="14"/>
      <c r="H55" s="14"/>
      <c r="I55" s="14"/>
      <c r="J55" s="14"/>
      <c r="K55" s="14"/>
      <c r="L55" s="14"/>
      <c r="M55" s="14"/>
      <c r="N55" s="14"/>
      <c r="O55" s="29"/>
    </row>
    <row r="56" spans="1:15" ht="24.75" customHeight="1" x14ac:dyDescent="0.25">
      <c r="A56" s="21" t="s">
        <v>69</v>
      </c>
      <c r="B56" s="21"/>
      <c r="C56" s="14"/>
      <c r="D56" s="14"/>
      <c r="E56" s="14"/>
      <c r="F56" s="14"/>
      <c r="G56" s="14"/>
      <c r="H56" s="14"/>
      <c r="I56" s="14"/>
      <c r="J56" s="14"/>
      <c r="K56" s="14"/>
      <c r="L56" s="14"/>
      <c r="M56" s="14"/>
      <c r="N56" s="14"/>
      <c r="O56" s="29"/>
    </row>
    <row r="57" spans="1:15" x14ac:dyDescent="0.25">
      <c r="A57" s="21" t="s">
        <v>68</v>
      </c>
      <c r="B57" s="21"/>
      <c r="C57" s="14"/>
      <c r="D57" s="14"/>
      <c r="E57" s="14"/>
      <c r="F57" s="14"/>
      <c r="G57" s="14"/>
      <c r="H57" s="14"/>
      <c r="I57" s="14"/>
      <c r="J57" s="14"/>
      <c r="K57" s="14"/>
      <c r="L57" s="14"/>
      <c r="M57" s="14"/>
      <c r="N57" s="14"/>
      <c r="O57" s="29"/>
    </row>
    <row r="58" spans="1:15" ht="23.25" x14ac:dyDescent="0.25">
      <c r="A58" s="21" t="s">
        <v>19</v>
      </c>
      <c r="B58" s="21"/>
      <c r="C58" s="14"/>
      <c r="D58" s="14"/>
      <c r="E58" s="14"/>
      <c r="F58" s="14"/>
      <c r="G58" s="14"/>
      <c r="H58" s="14"/>
      <c r="I58" s="14"/>
      <c r="J58" s="14"/>
      <c r="K58" s="14"/>
      <c r="L58" s="14"/>
      <c r="M58" s="14"/>
      <c r="N58" s="14"/>
      <c r="O58" s="29"/>
    </row>
    <row r="59" spans="1:15" x14ac:dyDescent="0.25">
      <c r="A59" s="21" t="s">
        <v>20</v>
      </c>
      <c r="B59" s="21"/>
      <c r="C59" s="14"/>
      <c r="D59" s="14"/>
      <c r="E59" s="14"/>
      <c r="F59" s="14"/>
      <c r="G59" s="14"/>
      <c r="H59" s="14"/>
      <c r="I59" s="14"/>
      <c r="J59" s="14"/>
      <c r="K59" s="14"/>
      <c r="L59" s="14"/>
      <c r="M59" s="14"/>
      <c r="N59" s="14"/>
      <c r="O59" s="29"/>
    </row>
    <row r="60" spans="1:15" x14ac:dyDescent="0.25">
      <c r="A60" s="21" t="s">
        <v>73</v>
      </c>
      <c r="B60" s="21"/>
      <c r="C60" s="14"/>
      <c r="D60" s="14"/>
      <c r="E60" s="14"/>
      <c r="F60" s="14"/>
      <c r="G60" s="14"/>
      <c r="H60" s="14"/>
      <c r="I60" s="14"/>
      <c r="J60" s="14"/>
      <c r="K60" s="14"/>
      <c r="L60" s="14"/>
      <c r="M60" s="14"/>
      <c r="N60" s="14"/>
      <c r="O60" s="29"/>
    </row>
    <row r="61" spans="1:15" x14ac:dyDescent="0.25">
      <c r="A61" s="21" t="s">
        <v>21</v>
      </c>
      <c r="B61" s="21"/>
      <c r="C61" s="14"/>
      <c r="D61" s="14"/>
      <c r="E61" s="14"/>
      <c r="F61" s="14"/>
      <c r="G61" s="14"/>
      <c r="H61" s="14"/>
      <c r="I61" s="14"/>
      <c r="J61" s="14"/>
      <c r="K61" s="14"/>
      <c r="L61" s="14"/>
      <c r="M61" s="14"/>
      <c r="N61" s="14"/>
      <c r="O61" s="29"/>
    </row>
    <row r="62" spans="1:15" x14ac:dyDescent="0.25">
      <c r="A62" s="69" t="s">
        <v>22</v>
      </c>
      <c r="B62" s="69"/>
      <c r="C62" s="15">
        <f>SUM(C53:C61)</f>
        <v>0</v>
      </c>
      <c r="D62" s="15">
        <f t="shared" ref="D62:N62" si="10">SUM(D53:D61)</f>
        <v>0</v>
      </c>
      <c r="E62" s="15">
        <f t="shared" si="10"/>
        <v>0</v>
      </c>
      <c r="F62" s="15">
        <f t="shared" si="10"/>
        <v>0</v>
      </c>
      <c r="G62" s="15">
        <f t="shared" si="10"/>
        <v>0</v>
      </c>
      <c r="H62" s="15">
        <f t="shared" si="10"/>
        <v>0</v>
      </c>
      <c r="I62" s="15">
        <f t="shared" si="10"/>
        <v>0</v>
      </c>
      <c r="J62" s="15">
        <f t="shared" si="10"/>
        <v>0</v>
      </c>
      <c r="K62" s="15">
        <f t="shared" si="10"/>
        <v>0</v>
      </c>
      <c r="L62" s="15">
        <f t="shared" si="10"/>
        <v>0</v>
      </c>
      <c r="M62" s="15">
        <f t="shared" si="10"/>
        <v>0</v>
      </c>
      <c r="N62" s="15">
        <f t="shared" si="10"/>
        <v>0</v>
      </c>
      <c r="O62" s="29"/>
    </row>
    <row r="63" spans="1:15" x14ac:dyDescent="0.25">
      <c r="A63" s="61" t="s">
        <v>23</v>
      </c>
      <c r="B63" s="62"/>
      <c r="C63" s="62"/>
      <c r="D63" s="62"/>
      <c r="E63" s="62"/>
      <c r="F63" s="62"/>
      <c r="G63" s="62"/>
      <c r="H63" s="62"/>
      <c r="I63" s="62"/>
      <c r="J63" s="62"/>
      <c r="K63" s="62"/>
      <c r="L63" s="62"/>
      <c r="M63" s="62"/>
      <c r="N63" s="62"/>
      <c r="O63" s="20"/>
    </row>
    <row r="64" spans="1:15" x14ac:dyDescent="0.25">
      <c r="A64" s="21" t="s">
        <v>24</v>
      </c>
      <c r="B64" s="21"/>
      <c r="C64" s="15">
        <f>SUM(C65:C68)</f>
        <v>0</v>
      </c>
      <c r="D64" s="15">
        <f t="shared" ref="D64:N64" si="11">SUM(D65:D68)</f>
        <v>0</v>
      </c>
      <c r="E64" s="15">
        <f t="shared" si="11"/>
        <v>0</v>
      </c>
      <c r="F64" s="15">
        <f t="shared" si="11"/>
        <v>0</v>
      </c>
      <c r="G64" s="15">
        <f t="shared" si="11"/>
        <v>0</v>
      </c>
      <c r="H64" s="15">
        <f t="shared" si="11"/>
        <v>0</v>
      </c>
      <c r="I64" s="15">
        <f t="shared" si="11"/>
        <v>0</v>
      </c>
      <c r="J64" s="15">
        <f t="shared" si="11"/>
        <v>0</v>
      </c>
      <c r="K64" s="15">
        <f t="shared" si="11"/>
        <v>0</v>
      </c>
      <c r="L64" s="15">
        <f t="shared" si="11"/>
        <v>0</v>
      </c>
      <c r="M64" s="15">
        <f t="shared" si="11"/>
        <v>0</v>
      </c>
      <c r="N64" s="15">
        <f t="shared" si="11"/>
        <v>0</v>
      </c>
      <c r="O64" s="30"/>
    </row>
    <row r="65" spans="1:15" x14ac:dyDescent="0.25">
      <c r="A65" s="21"/>
      <c r="B65" s="21" t="s">
        <v>76</v>
      </c>
      <c r="C65" s="14"/>
      <c r="D65" s="14"/>
      <c r="E65" s="14"/>
      <c r="F65" s="14"/>
      <c r="G65" s="14"/>
      <c r="H65" s="14"/>
      <c r="I65" s="14"/>
      <c r="J65" s="14"/>
      <c r="K65" s="14"/>
      <c r="L65" s="14"/>
      <c r="M65" s="14"/>
      <c r="N65" s="14"/>
      <c r="O65" s="28"/>
    </row>
    <row r="66" spans="1:15" x14ac:dyDescent="0.25">
      <c r="A66" s="21"/>
      <c r="B66" s="21" t="s">
        <v>77</v>
      </c>
      <c r="C66" s="14"/>
      <c r="D66" s="14"/>
      <c r="E66" s="14"/>
      <c r="F66" s="14"/>
      <c r="G66" s="14"/>
      <c r="H66" s="14"/>
      <c r="I66" s="14"/>
      <c r="J66" s="14"/>
      <c r="K66" s="14"/>
      <c r="L66" s="14"/>
      <c r="M66" s="14"/>
      <c r="N66" s="14"/>
      <c r="O66" s="28"/>
    </row>
    <row r="67" spans="1:15" x14ac:dyDescent="0.25">
      <c r="A67" s="21"/>
      <c r="B67" s="21" t="s">
        <v>78</v>
      </c>
      <c r="C67" s="14"/>
      <c r="D67" s="14"/>
      <c r="E67" s="14"/>
      <c r="F67" s="14"/>
      <c r="G67" s="14"/>
      <c r="H67" s="14"/>
      <c r="I67" s="14"/>
      <c r="J67" s="14"/>
      <c r="K67" s="14"/>
      <c r="L67" s="14"/>
      <c r="M67" s="14"/>
      <c r="N67" s="14"/>
      <c r="O67" s="28"/>
    </row>
    <row r="68" spans="1:15" ht="23.25" x14ac:dyDescent="0.25">
      <c r="A68" s="21"/>
      <c r="B68" s="21" t="s">
        <v>25</v>
      </c>
      <c r="C68" s="14"/>
      <c r="D68" s="14"/>
      <c r="E68" s="14"/>
      <c r="F68" s="14"/>
      <c r="G68" s="14"/>
      <c r="H68" s="14"/>
      <c r="I68" s="14"/>
      <c r="J68" s="14"/>
      <c r="K68" s="14"/>
      <c r="L68" s="14"/>
      <c r="M68" s="14"/>
      <c r="N68" s="14"/>
      <c r="O68" s="28"/>
    </row>
    <row r="69" spans="1:15" ht="34.5" x14ac:dyDescent="0.25">
      <c r="A69" s="21" t="s">
        <v>75</v>
      </c>
      <c r="B69" s="21"/>
      <c r="C69" s="14"/>
      <c r="D69" s="14"/>
      <c r="E69" s="14"/>
      <c r="F69" s="14"/>
      <c r="G69" s="14"/>
      <c r="H69" s="14"/>
      <c r="I69" s="14"/>
      <c r="J69" s="14"/>
      <c r="K69" s="14"/>
      <c r="L69" s="14"/>
      <c r="M69" s="14"/>
      <c r="N69" s="14"/>
      <c r="O69" s="28"/>
    </row>
    <row r="70" spans="1:15" ht="23.25" x14ac:dyDescent="0.25">
      <c r="A70" s="21" t="s">
        <v>71</v>
      </c>
      <c r="B70" s="21"/>
      <c r="C70" s="14"/>
      <c r="D70" s="14"/>
      <c r="E70" s="14"/>
      <c r="F70" s="14"/>
      <c r="G70" s="14"/>
      <c r="H70" s="14"/>
      <c r="I70" s="14"/>
      <c r="J70" s="14"/>
      <c r="K70" s="14"/>
      <c r="L70" s="14"/>
      <c r="M70" s="14"/>
      <c r="N70" s="14"/>
      <c r="O70" s="28"/>
    </row>
    <row r="71" spans="1:15" ht="34.5" x14ac:dyDescent="0.25">
      <c r="A71" s="21" t="s">
        <v>70</v>
      </c>
      <c r="B71" s="21"/>
      <c r="C71" s="14"/>
      <c r="D71" s="14"/>
      <c r="E71" s="14"/>
      <c r="F71" s="14"/>
      <c r="G71" s="14"/>
      <c r="H71" s="14"/>
      <c r="I71" s="14"/>
      <c r="J71" s="14"/>
      <c r="K71" s="14"/>
      <c r="L71" s="14"/>
      <c r="M71" s="14"/>
      <c r="N71" s="14"/>
      <c r="O71" s="28"/>
    </row>
    <row r="72" spans="1:15" x14ac:dyDescent="0.25">
      <c r="A72" s="21" t="s">
        <v>73</v>
      </c>
      <c r="B72" s="21"/>
      <c r="C72" s="14"/>
      <c r="D72" s="14"/>
      <c r="E72" s="14"/>
      <c r="F72" s="14"/>
      <c r="G72" s="14"/>
      <c r="H72" s="14"/>
      <c r="I72" s="14"/>
      <c r="J72" s="14"/>
      <c r="K72" s="14"/>
      <c r="L72" s="14"/>
      <c r="M72" s="14"/>
      <c r="N72" s="14"/>
      <c r="O72" s="28"/>
    </row>
    <row r="73" spans="1:15" x14ac:dyDescent="0.25">
      <c r="A73" s="21" t="s">
        <v>26</v>
      </c>
      <c r="B73" s="21"/>
      <c r="C73" s="14"/>
      <c r="D73" s="14"/>
      <c r="E73" s="14"/>
      <c r="F73" s="14"/>
      <c r="G73" s="14"/>
      <c r="H73" s="14"/>
      <c r="I73" s="14"/>
      <c r="J73" s="14"/>
      <c r="K73" s="14"/>
      <c r="L73" s="14"/>
      <c r="M73" s="14"/>
      <c r="N73" s="14"/>
      <c r="O73" s="28"/>
    </row>
    <row r="74" spans="1:15" x14ac:dyDescent="0.25">
      <c r="A74" s="69" t="s">
        <v>27</v>
      </c>
      <c r="B74" s="69"/>
      <c r="C74" s="15">
        <f>C64+C69+C70+C71+C72+C73</f>
        <v>0</v>
      </c>
      <c r="D74" s="15">
        <f t="shared" ref="D74:N74" si="12">D64+D69+D70+D71+D72+D73</f>
        <v>0</v>
      </c>
      <c r="E74" s="15">
        <f t="shared" si="12"/>
        <v>0</v>
      </c>
      <c r="F74" s="15">
        <f t="shared" si="12"/>
        <v>0</v>
      </c>
      <c r="G74" s="15">
        <f t="shared" si="12"/>
        <v>0</v>
      </c>
      <c r="H74" s="15">
        <f t="shared" si="12"/>
        <v>0</v>
      </c>
      <c r="I74" s="15">
        <f t="shared" si="12"/>
        <v>0</v>
      </c>
      <c r="J74" s="15">
        <f t="shared" si="12"/>
        <v>0</v>
      </c>
      <c r="K74" s="15">
        <f t="shared" si="12"/>
        <v>0</v>
      </c>
      <c r="L74" s="15">
        <f t="shared" si="12"/>
        <v>0</v>
      </c>
      <c r="M74" s="15">
        <f t="shared" si="12"/>
        <v>0</v>
      </c>
      <c r="N74" s="15">
        <f t="shared" si="12"/>
        <v>0</v>
      </c>
      <c r="O74" s="16"/>
    </row>
    <row r="75" spans="1:15" x14ac:dyDescent="0.25">
      <c r="A75" s="69" t="s">
        <v>28</v>
      </c>
      <c r="B75" s="69"/>
      <c r="C75" s="15">
        <f>C62-C74</f>
        <v>0</v>
      </c>
      <c r="D75" s="15">
        <f t="shared" ref="D75:N75" si="13">D62-D74</f>
        <v>0</v>
      </c>
      <c r="E75" s="15">
        <f t="shared" si="13"/>
        <v>0</v>
      </c>
      <c r="F75" s="15">
        <f t="shared" si="13"/>
        <v>0</v>
      </c>
      <c r="G75" s="15">
        <f t="shared" si="13"/>
        <v>0</v>
      </c>
      <c r="H75" s="15">
        <f t="shared" si="13"/>
        <v>0</v>
      </c>
      <c r="I75" s="15">
        <f t="shared" si="13"/>
        <v>0</v>
      </c>
      <c r="J75" s="15">
        <f t="shared" si="13"/>
        <v>0</v>
      </c>
      <c r="K75" s="15">
        <f t="shared" si="13"/>
        <v>0</v>
      </c>
      <c r="L75" s="15">
        <f t="shared" si="13"/>
        <v>0</v>
      </c>
      <c r="M75" s="15">
        <f t="shared" si="13"/>
        <v>0</v>
      </c>
      <c r="N75" s="15">
        <f t="shared" si="13"/>
        <v>0</v>
      </c>
      <c r="O75" s="18"/>
    </row>
    <row r="76" spans="1:15" x14ac:dyDescent="0.25">
      <c r="A76" s="79" t="s">
        <v>29</v>
      </c>
      <c r="B76" s="79"/>
      <c r="C76" s="22"/>
      <c r="D76" s="22"/>
      <c r="E76" s="22"/>
      <c r="F76" s="22"/>
      <c r="G76" s="22"/>
      <c r="H76" s="22"/>
      <c r="I76" s="22"/>
      <c r="J76" s="22"/>
      <c r="K76" s="22"/>
      <c r="L76" s="22"/>
      <c r="M76" s="22"/>
      <c r="N76" s="22"/>
      <c r="O76" s="23"/>
    </row>
    <row r="77" spans="1:15" ht="14.45" customHeight="1" x14ac:dyDescent="0.25">
      <c r="A77" s="80" t="s">
        <v>30</v>
      </c>
      <c r="B77" s="81"/>
      <c r="C77" s="22"/>
      <c r="D77" s="22"/>
      <c r="E77" s="22"/>
      <c r="F77" s="22"/>
      <c r="G77" s="22"/>
      <c r="H77" s="22"/>
      <c r="I77" s="22"/>
      <c r="J77" s="22"/>
      <c r="K77" s="22"/>
      <c r="L77" s="22"/>
      <c r="M77" s="22"/>
      <c r="N77" s="22"/>
      <c r="O77" s="23"/>
    </row>
    <row r="78" spans="1:15" ht="14.45" customHeight="1" x14ac:dyDescent="0.25">
      <c r="A78" s="59" t="s">
        <v>132</v>
      </c>
      <c r="B78" s="60"/>
      <c r="C78" s="22"/>
      <c r="D78" s="22"/>
      <c r="E78" s="22"/>
      <c r="F78" s="22"/>
      <c r="G78" s="22"/>
      <c r="H78" s="22"/>
      <c r="I78" s="22"/>
      <c r="J78" s="22"/>
      <c r="K78" s="22"/>
      <c r="L78" s="22"/>
      <c r="M78" s="22"/>
      <c r="N78" s="22"/>
      <c r="O78" s="23"/>
    </row>
    <row r="79" spans="1:15" ht="14.45" customHeight="1" x14ac:dyDescent="0.25">
      <c r="A79" s="59" t="s">
        <v>131</v>
      </c>
      <c r="B79" s="60"/>
      <c r="C79" s="22"/>
      <c r="D79" s="22"/>
      <c r="E79" s="22"/>
      <c r="F79" s="22"/>
      <c r="G79" s="22"/>
      <c r="H79" s="22"/>
      <c r="I79" s="22"/>
      <c r="J79" s="22"/>
      <c r="K79" s="22"/>
      <c r="L79" s="22"/>
      <c r="M79" s="22"/>
      <c r="N79" s="22"/>
      <c r="O79" s="23"/>
    </row>
    <row r="80" spans="1:15" x14ac:dyDescent="0.25">
      <c r="A80" s="58" t="s">
        <v>31</v>
      </c>
      <c r="B80" s="58"/>
      <c r="C80" s="15">
        <f t="shared" ref="C80:N80" si="14">C14+C50+C75+C76-C77+C78-C79</f>
        <v>0</v>
      </c>
      <c r="D80" s="15">
        <f t="shared" si="14"/>
        <v>0</v>
      </c>
      <c r="E80" s="15">
        <f t="shared" si="14"/>
        <v>0</v>
      </c>
      <c r="F80" s="15">
        <f t="shared" si="14"/>
        <v>0</v>
      </c>
      <c r="G80" s="15">
        <f t="shared" si="14"/>
        <v>0</v>
      </c>
      <c r="H80" s="15">
        <f t="shared" si="14"/>
        <v>0</v>
      </c>
      <c r="I80" s="15">
        <f t="shared" si="14"/>
        <v>0</v>
      </c>
      <c r="J80" s="15">
        <f t="shared" si="14"/>
        <v>0</v>
      </c>
      <c r="K80" s="15">
        <f t="shared" si="14"/>
        <v>0</v>
      </c>
      <c r="L80" s="15">
        <f t="shared" si="14"/>
        <v>0</v>
      </c>
      <c r="M80" s="15">
        <f t="shared" si="14"/>
        <v>0</v>
      </c>
      <c r="N80" s="15">
        <f t="shared" si="14"/>
        <v>0</v>
      </c>
      <c r="O80" s="15"/>
    </row>
    <row r="81" spans="1:15" x14ac:dyDescent="0.25">
      <c r="A81" s="24"/>
      <c r="B81" s="24"/>
      <c r="C81" s="3"/>
      <c r="D81" s="3"/>
      <c r="E81" s="3"/>
      <c r="F81" s="3"/>
      <c r="G81" s="3"/>
      <c r="H81" s="3"/>
      <c r="I81" s="3"/>
      <c r="J81" s="3"/>
      <c r="K81" s="3"/>
      <c r="L81" s="3"/>
      <c r="M81" s="3"/>
      <c r="N81" s="3"/>
      <c r="O81" s="3"/>
    </row>
    <row r="82" spans="1:15" x14ac:dyDescent="0.25">
      <c r="A82" s="24"/>
      <c r="B82" s="25" t="s">
        <v>32</v>
      </c>
      <c r="C82" s="5"/>
      <c r="D82" s="5"/>
      <c r="E82" s="5"/>
      <c r="F82" s="5"/>
      <c r="G82" s="5"/>
      <c r="H82" s="5"/>
      <c r="I82" s="5"/>
      <c r="J82" s="5"/>
      <c r="K82" s="5"/>
      <c r="L82" s="5"/>
      <c r="M82" s="5"/>
      <c r="N82" s="5"/>
      <c r="O82" s="28"/>
    </row>
    <row r="83" spans="1:15" x14ac:dyDescent="0.25">
      <c r="A83" s="24"/>
      <c r="B83" s="25" t="s">
        <v>33</v>
      </c>
      <c r="C83" s="5"/>
      <c r="D83" s="5"/>
      <c r="E83" s="5"/>
      <c r="F83" s="5"/>
      <c r="G83" s="5"/>
      <c r="H83" s="5"/>
      <c r="I83" s="5"/>
      <c r="J83" s="5"/>
      <c r="K83" s="5"/>
      <c r="L83" s="5"/>
      <c r="M83" s="5"/>
      <c r="N83" s="5"/>
      <c r="O83" s="28"/>
    </row>
    <row r="84" spans="1:15" x14ac:dyDescent="0.25">
      <c r="A84" s="24"/>
      <c r="B84" s="26" t="s">
        <v>4</v>
      </c>
      <c r="C84" s="5"/>
      <c r="D84" s="5"/>
      <c r="E84" s="5"/>
      <c r="F84" s="5"/>
      <c r="G84" s="5"/>
      <c r="H84" s="5"/>
      <c r="I84" s="5"/>
      <c r="J84" s="5"/>
      <c r="K84" s="5"/>
      <c r="L84" s="5"/>
      <c r="M84" s="5"/>
      <c r="N84" s="5"/>
      <c r="O84" s="28"/>
    </row>
  </sheetData>
  <mergeCells count="25">
    <mergeCell ref="A14:B14"/>
    <mergeCell ref="I5:I6"/>
    <mergeCell ref="A78:B78"/>
    <mergeCell ref="A74:B74"/>
    <mergeCell ref="A75:B75"/>
    <mergeCell ref="A76:B76"/>
    <mergeCell ref="A77:B77"/>
    <mergeCell ref="F5:F6"/>
    <mergeCell ref="G5:H5"/>
    <mergeCell ref="A80:B80"/>
    <mergeCell ref="A79:B79"/>
    <mergeCell ref="A63:N63"/>
    <mergeCell ref="A1:O1"/>
    <mergeCell ref="A13:B13"/>
    <mergeCell ref="A15:N15"/>
    <mergeCell ref="A16:N16"/>
    <mergeCell ref="A30:B30"/>
    <mergeCell ref="A31:N31"/>
    <mergeCell ref="A49:B49"/>
    <mergeCell ref="A50:B50"/>
    <mergeCell ref="A51:N51"/>
    <mergeCell ref="A52:N52"/>
    <mergeCell ref="A62:B62"/>
    <mergeCell ref="N5:N6"/>
    <mergeCell ref="J5:M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4"/>
  <sheetViews>
    <sheetView topLeftCell="A60" workbookViewId="0">
      <selection activeCell="A41" sqref="A41"/>
    </sheetView>
  </sheetViews>
  <sheetFormatPr baseColWidth="10" defaultColWidth="9.140625" defaultRowHeight="15" x14ac:dyDescent="0.25"/>
  <cols>
    <col min="1" max="2" width="25.7109375" customWidth="1"/>
    <col min="3" max="14" width="15.7109375" customWidth="1"/>
    <col min="15" max="15" width="23.42578125" customWidth="1"/>
  </cols>
  <sheetData>
    <row r="1" spans="1:16" x14ac:dyDescent="0.25">
      <c r="A1" s="63" t="s">
        <v>38</v>
      </c>
      <c r="B1" s="64"/>
      <c r="C1" s="64"/>
      <c r="D1" s="64"/>
      <c r="E1" s="64"/>
      <c r="F1" s="64"/>
      <c r="G1" s="64"/>
      <c r="H1" s="64"/>
      <c r="I1" s="64"/>
      <c r="J1" s="64"/>
      <c r="K1" s="64"/>
      <c r="L1" s="64"/>
      <c r="M1" s="64"/>
      <c r="N1" s="64"/>
      <c r="O1" s="64"/>
    </row>
    <row r="2" spans="1:16" x14ac:dyDescent="0.25">
      <c r="A2" s="1"/>
      <c r="B2" s="1"/>
      <c r="C2" s="2"/>
      <c r="D2" s="2"/>
      <c r="E2" s="2"/>
      <c r="F2" s="2"/>
      <c r="G2" s="2"/>
      <c r="H2" s="2"/>
      <c r="I2" s="2"/>
      <c r="J2" s="2"/>
      <c r="K2" s="2"/>
      <c r="L2" s="2"/>
      <c r="M2" s="2"/>
      <c r="N2" s="2"/>
      <c r="O2" s="3"/>
    </row>
    <row r="3" spans="1:16" ht="18" x14ac:dyDescent="0.25">
      <c r="A3" s="4" t="s">
        <v>0</v>
      </c>
      <c r="B3" s="33"/>
      <c r="C3" s="2"/>
      <c r="D3" s="2"/>
      <c r="E3" s="2"/>
      <c r="F3" s="44" t="s">
        <v>108</v>
      </c>
      <c r="G3" s="2"/>
      <c r="H3" s="2"/>
      <c r="I3" s="2"/>
      <c r="J3" s="2"/>
      <c r="K3" s="2"/>
      <c r="L3" s="2"/>
      <c r="M3" s="2"/>
      <c r="N3" s="2"/>
      <c r="O3" s="3"/>
    </row>
    <row r="4" spans="1:16" x14ac:dyDescent="0.25">
      <c r="A4" s="4" t="s">
        <v>1</v>
      </c>
      <c r="B4" s="33"/>
      <c r="C4" s="2"/>
      <c r="D4" s="2"/>
      <c r="E4" s="2"/>
      <c r="G4" s="2"/>
      <c r="H4" s="2"/>
      <c r="I4" s="2"/>
      <c r="J4" s="2"/>
      <c r="K4" s="2"/>
      <c r="L4" s="2"/>
      <c r="M4" s="2"/>
      <c r="N4" s="2"/>
      <c r="O4" s="3"/>
    </row>
    <row r="5" spans="1:16" ht="15" customHeight="1" x14ac:dyDescent="0.25">
      <c r="A5" s="4" t="s">
        <v>2</v>
      </c>
      <c r="B5" s="33"/>
      <c r="C5" s="2"/>
      <c r="D5" s="2"/>
      <c r="E5" s="2"/>
      <c r="F5" s="72" t="s">
        <v>110</v>
      </c>
      <c r="G5" s="73" t="s">
        <v>112</v>
      </c>
      <c r="H5" s="73"/>
      <c r="I5" s="77" t="s">
        <v>125</v>
      </c>
      <c r="J5" s="73" t="s">
        <v>113</v>
      </c>
      <c r="K5" s="73"/>
      <c r="L5" s="73"/>
      <c r="M5" s="73"/>
      <c r="N5" s="77" t="s">
        <v>125</v>
      </c>
      <c r="O5" s="2"/>
      <c r="P5" s="3"/>
    </row>
    <row r="6" spans="1:16" ht="23.25" x14ac:dyDescent="0.25">
      <c r="A6" s="4" t="s">
        <v>3</v>
      </c>
      <c r="B6" s="33" t="s">
        <v>43</v>
      </c>
      <c r="C6" s="2"/>
      <c r="D6" s="2"/>
      <c r="E6" s="2"/>
      <c r="F6" s="72"/>
      <c r="G6" s="38" t="s">
        <v>122</v>
      </c>
      <c r="H6" s="45" t="s">
        <v>111</v>
      </c>
      <c r="I6" s="78"/>
      <c r="J6" s="38" t="s">
        <v>123</v>
      </c>
      <c r="K6" s="45" t="s">
        <v>114</v>
      </c>
      <c r="L6" s="45" t="s">
        <v>115</v>
      </c>
      <c r="M6" s="45" t="s">
        <v>116</v>
      </c>
      <c r="N6" s="78"/>
      <c r="O6" s="2"/>
      <c r="P6" s="3"/>
    </row>
    <row r="7" spans="1:16" ht="23.25" x14ac:dyDescent="0.25">
      <c r="A7" s="1"/>
      <c r="B7" s="1"/>
      <c r="C7" s="2"/>
      <c r="D7" s="2"/>
      <c r="E7" s="2"/>
      <c r="F7" s="38" t="s">
        <v>118</v>
      </c>
      <c r="G7" s="45"/>
      <c r="H7" s="45"/>
      <c r="I7" s="45">
        <f>G7*H7</f>
        <v>0</v>
      </c>
      <c r="J7" s="45"/>
      <c r="K7" s="45"/>
      <c r="L7" s="45"/>
      <c r="M7" s="45"/>
      <c r="N7" s="45"/>
      <c r="O7" s="2"/>
      <c r="P7" s="3"/>
    </row>
    <row r="8" spans="1:16" ht="23.25" customHeight="1" x14ac:dyDescent="0.25">
      <c r="A8" s="4" t="s">
        <v>40</v>
      </c>
      <c r="B8" s="34"/>
      <c r="C8" s="2"/>
      <c r="D8" s="2"/>
      <c r="E8" s="2"/>
      <c r="F8" s="38" t="s">
        <v>119</v>
      </c>
      <c r="G8" s="45"/>
      <c r="H8" s="45"/>
      <c r="I8" s="45">
        <f t="shared" ref="I8:I10" si="0">G8*H8</f>
        <v>0</v>
      </c>
      <c r="J8" s="45"/>
      <c r="K8" s="45"/>
      <c r="L8" s="45"/>
      <c r="M8" s="45"/>
      <c r="N8" s="45"/>
      <c r="O8" s="2"/>
      <c r="P8" s="3"/>
    </row>
    <row r="9" spans="1:16" ht="23.25" customHeight="1" x14ac:dyDescent="0.25">
      <c r="A9" s="4" t="s">
        <v>41</v>
      </c>
      <c r="B9" s="34"/>
      <c r="C9" s="2"/>
      <c r="D9" s="2"/>
      <c r="E9" s="2"/>
      <c r="F9" s="38" t="s">
        <v>120</v>
      </c>
      <c r="G9" s="45"/>
      <c r="H9" s="45"/>
      <c r="I9" s="45">
        <f t="shared" si="0"/>
        <v>0</v>
      </c>
      <c r="J9" s="45"/>
      <c r="K9" s="45"/>
      <c r="L9" s="45"/>
      <c r="M9" s="45"/>
      <c r="N9" s="45"/>
      <c r="O9" s="2"/>
      <c r="P9" s="3"/>
    </row>
    <row r="10" spans="1:16" ht="26.25" customHeight="1" x14ac:dyDescent="0.25">
      <c r="A10" s="4" t="s">
        <v>42</v>
      </c>
      <c r="B10" s="34"/>
      <c r="C10" s="2"/>
      <c r="D10" s="2"/>
      <c r="E10" s="2"/>
      <c r="F10" s="38" t="s">
        <v>121</v>
      </c>
      <c r="G10" s="45"/>
      <c r="H10" s="45"/>
      <c r="I10" s="45">
        <f t="shared" si="0"/>
        <v>0</v>
      </c>
      <c r="J10" s="45"/>
      <c r="K10" s="45"/>
      <c r="L10" s="45"/>
      <c r="M10" s="45"/>
      <c r="N10" s="45"/>
      <c r="O10" s="2"/>
      <c r="P10" s="3"/>
    </row>
    <row r="11" spans="1:16" ht="18" customHeight="1" x14ac:dyDescent="0.25">
      <c r="A11" s="6" t="s">
        <v>4</v>
      </c>
      <c r="B11" s="34"/>
      <c r="C11" s="2"/>
      <c r="D11" s="2"/>
      <c r="E11" s="2"/>
      <c r="F11" s="45" t="s">
        <v>124</v>
      </c>
      <c r="G11" s="50"/>
      <c r="H11" s="50"/>
      <c r="I11" s="50"/>
      <c r="J11" s="45"/>
      <c r="K11" s="45"/>
      <c r="L11" s="45"/>
      <c r="M11" s="45"/>
      <c r="N11" s="45"/>
      <c r="O11" s="3"/>
    </row>
    <row r="12" spans="1:16" x14ac:dyDescent="0.25">
      <c r="A12" s="1"/>
      <c r="B12" s="1"/>
      <c r="C12" s="2"/>
      <c r="D12" s="2"/>
      <c r="E12" s="2"/>
      <c r="F12" s="2"/>
      <c r="G12" s="2"/>
      <c r="H12" s="2"/>
      <c r="I12" s="2"/>
      <c r="J12" s="2"/>
      <c r="K12" s="2"/>
      <c r="L12" s="2"/>
      <c r="M12" s="2"/>
      <c r="N12" s="2"/>
      <c r="O12" s="3"/>
    </row>
    <row r="13" spans="1:16" x14ac:dyDescent="0.25">
      <c r="A13" s="65"/>
      <c r="B13" s="65"/>
      <c r="C13" s="31">
        <v>45658</v>
      </c>
      <c r="D13" s="31">
        <v>45689</v>
      </c>
      <c r="E13" s="31">
        <v>45717</v>
      </c>
      <c r="F13" s="31">
        <v>45748</v>
      </c>
      <c r="G13" s="31">
        <v>45778</v>
      </c>
      <c r="H13" s="31">
        <v>45809</v>
      </c>
      <c r="I13" s="31">
        <v>45839</v>
      </c>
      <c r="J13" s="31">
        <v>45870</v>
      </c>
      <c r="K13" s="31">
        <v>45901</v>
      </c>
      <c r="L13" s="31">
        <v>45931</v>
      </c>
      <c r="M13" s="31">
        <v>45962</v>
      </c>
      <c r="N13" s="31">
        <v>45992</v>
      </c>
      <c r="O13" s="7" t="s">
        <v>5</v>
      </c>
    </row>
    <row r="14" spans="1:16" ht="22.5" x14ac:dyDescent="0.25">
      <c r="A14" s="32" t="s">
        <v>6</v>
      </c>
      <c r="B14" s="8"/>
      <c r="C14" s="9"/>
      <c r="D14" s="10">
        <f>C80</f>
        <v>0</v>
      </c>
      <c r="E14" s="10">
        <f t="shared" ref="E14:N14" si="1">D80</f>
        <v>0</v>
      </c>
      <c r="F14" s="10">
        <f t="shared" si="1"/>
        <v>0</v>
      </c>
      <c r="G14" s="10">
        <f t="shared" si="1"/>
        <v>0</v>
      </c>
      <c r="H14" s="10">
        <f t="shared" si="1"/>
        <v>0</v>
      </c>
      <c r="I14" s="10">
        <f t="shared" si="1"/>
        <v>0</v>
      </c>
      <c r="J14" s="10">
        <f t="shared" si="1"/>
        <v>0</v>
      </c>
      <c r="K14" s="10">
        <f t="shared" si="1"/>
        <v>0</v>
      </c>
      <c r="L14" s="10">
        <f t="shared" si="1"/>
        <v>0</v>
      </c>
      <c r="M14" s="10">
        <f t="shared" si="1"/>
        <v>0</v>
      </c>
      <c r="N14" s="10">
        <f t="shared" si="1"/>
        <v>0</v>
      </c>
      <c r="O14" s="27"/>
    </row>
    <row r="15" spans="1:16" x14ac:dyDescent="0.25">
      <c r="A15" s="66" t="s">
        <v>7</v>
      </c>
      <c r="B15" s="66"/>
      <c r="C15" s="66"/>
      <c r="D15" s="66"/>
      <c r="E15" s="66"/>
      <c r="F15" s="66"/>
      <c r="G15" s="66"/>
      <c r="H15" s="66"/>
      <c r="I15" s="66"/>
      <c r="J15" s="66"/>
      <c r="K15" s="66"/>
      <c r="L15" s="66"/>
      <c r="M15" s="66"/>
      <c r="N15" s="66"/>
      <c r="O15" s="39"/>
    </row>
    <row r="16" spans="1:16" x14ac:dyDescent="0.25">
      <c r="A16" s="67" t="s">
        <v>67</v>
      </c>
      <c r="B16" s="68"/>
      <c r="C16" s="68"/>
      <c r="D16" s="68"/>
      <c r="E16" s="68"/>
      <c r="F16" s="68"/>
      <c r="G16" s="68"/>
      <c r="H16" s="68"/>
      <c r="I16" s="68"/>
      <c r="J16" s="68"/>
      <c r="K16" s="68"/>
      <c r="L16" s="68"/>
      <c r="M16" s="68"/>
      <c r="N16" s="68"/>
      <c r="O16" s="40"/>
    </row>
    <row r="17" spans="1:15" x14ac:dyDescent="0.25">
      <c r="A17" s="13" t="s">
        <v>51</v>
      </c>
      <c r="B17" s="13"/>
      <c r="C17" s="14">
        <f>C18+C19</f>
        <v>0</v>
      </c>
      <c r="D17" s="14">
        <f t="shared" ref="D17:N17" si="2">D18+D19</f>
        <v>0</v>
      </c>
      <c r="E17" s="14">
        <f t="shared" si="2"/>
        <v>0</v>
      </c>
      <c r="F17" s="14">
        <f t="shared" si="2"/>
        <v>0</v>
      </c>
      <c r="G17" s="14">
        <f t="shared" si="2"/>
        <v>0</v>
      </c>
      <c r="H17" s="14">
        <f t="shared" si="2"/>
        <v>0</v>
      </c>
      <c r="I17" s="14">
        <f t="shared" si="2"/>
        <v>0</v>
      </c>
      <c r="J17" s="14">
        <f t="shared" si="2"/>
        <v>0</v>
      </c>
      <c r="K17" s="14">
        <f t="shared" si="2"/>
        <v>0</v>
      </c>
      <c r="L17" s="14">
        <f t="shared" si="2"/>
        <v>0</v>
      </c>
      <c r="M17" s="14">
        <f t="shared" si="2"/>
        <v>0</v>
      </c>
      <c r="N17" s="14">
        <f t="shared" si="2"/>
        <v>0</v>
      </c>
      <c r="O17" s="28"/>
    </row>
    <row r="18" spans="1:15" ht="23.25" x14ac:dyDescent="0.25">
      <c r="A18" s="13"/>
      <c r="B18" s="13" t="s">
        <v>48</v>
      </c>
      <c r="C18" s="14"/>
      <c r="D18" s="14"/>
      <c r="E18" s="14"/>
      <c r="F18" s="14"/>
      <c r="G18" s="14"/>
      <c r="H18" s="14"/>
      <c r="I18" s="14"/>
      <c r="J18" s="14"/>
      <c r="K18" s="14"/>
      <c r="L18" s="14"/>
      <c r="M18" s="14"/>
      <c r="N18" s="14"/>
      <c r="O18" s="28"/>
    </row>
    <row r="19" spans="1:15" ht="23.25" x14ac:dyDescent="0.25">
      <c r="A19" s="13"/>
      <c r="B19" s="13" t="s">
        <v>47</v>
      </c>
      <c r="C19" s="14"/>
      <c r="D19" s="14"/>
      <c r="E19" s="14"/>
      <c r="F19" s="14"/>
      <c r="G19" s="14"/>
      <c r="H19" s="14"/>
      <c r="I19" s="14"/>
      <c r="J19" s="14"/>
      <c r="K19" s="14"/>
      <c r="L19" s="14"/>
      <c r="M19" s="14"/>
      <c r="N19" s="14"/>
      <c r="O19" s="28"/>
    </row>
    <row r="20" spans="1:15" ht="24" customHeight="1" x14ac:dyDescent="0.25">
      <c r="A20" s="13" t="s">
        <v>46</v>
      </c>
      <c r="B20" s="13"/>
      <c r="C20" s="14">
        <f>C21+C22</f>
        <v>0</v>
      </c>
      <c r="D20" s="14">
        <f t="shared" ref="D20:N20" si="3">D21+D22</f>
        <v>0</v>
      </c>
      <c r="E20" s="14">
        <f t="shared" si="3"/>
        <v>0</v>
      </c>
      <c r="F20" s="14">
        <f t="shared" si="3"/>
        <v>0</v>
      </c>
      <c r="G20" s="14">
        <f t="shared" si="3"/>
        <v>0</v>
      </c>
      <c r="H20" s="14">
        <f t="shared" si="3"/>
        <v>0</v>
      </c>
      <c r="I20" s="14">
        <f t="shared" si="3"/>
        <v>0</v>
      </c>
      <c r="J20" s="14">
        <f t="shared" si="3"/>
        <v>0</v>
      </c>
      <c r="K20" s="14">
        <f t="shared" si="3"/>
        <v>0</v>
      </c>
      <c r="L20" s="14">
        <f t="shared" si="3"/>
        <v>0</v>
      </c>
      <c r="M20" s="14">
        <f t="shared" si="3"/>
        <v>0</v>
      </c>
      <c r="N20" s="14">
        <f t="shared" si="3"/>
        <v>0</v>
      </c>
      <c r="O20" s="28" t="s">
        <v>126</v>
      </c>
    </row>
    <row r="21" spans="1:15" x14ac:dyDescent="0.25">
      <c r="A21" s="13"/>
      <c r="B21" s="13" t="s">
        <v>49</v>
      </c>
      <c r="C21" s="14"/>
      <c r="D21" s="14"/>
      <c r="E21" s="14"/>
      <c r="F21" s="14"/>
      <c r="G21" s="14"/>
      <c r="H21" s="14"/>
      <c r="I21" s="14"/>
      <c r="J21" s="14"/>
      <c r="K21" s="14"/>
      <c r="L21" s="14"/>
      <c r="M21" s="14"/>
      <c r="N21" s="14"/>
      <c r="O21" s="28"/>
    </row>
    <row r="22" spans="1:15" x14ac:dyDescent="0.25">
      <c r="A22" s="13"/>
      <c r="B22" s="13" t="s">
        <v>50</v>
      </c>
      <c r="C22" s="14"/>
      <c r="D22" s="14"/>
      <c r="E22" s="14"/>
      <c r="F22" s="14"/>
      <c r="G22" s="14"/>
      <c r="H22" s="14"/>
      <c r="I22" s="14"/>
      <c r="J22" s="14"/>
      <c r="K22" s="14"/>
      <c r="L22" s="14"/>
      <c r="M22" s="14"/>
      <c r="N22" s="14"/>
      <c r="O22" s="28"/>
    </row>
    <row r="23" spans="1:15" ht="24.75" customHeight="1" x14ac:dyDescent="0.25">
      <c r="A23" s="13" t="s">
        <v>45</v>
      </c>
      <c r="B23" s="13"/>
      <c r="C23" s="14">
        <f>C24+C25</f>
        <v>0</v>
      </c>
      <c r="D23" s="14">
        <f t="shared" ref="D23:N23" si="4">D24+D25</f>
        <v>0</v>
      </c>
      <c r="E23" s="14">
        <f t="shared" si="4"/>
        <v>0</v>
      </c>
      <c r="F23" s="14">
        <f t="shared" si="4"/>
        <v>0</v>
      </c>
      <c r="G23" s="14">
        <f t="shared" si="4"/>
        <v>0</v>
      </c>
      <c r="H23" s="14">
        <f t="shared" si="4"/>
        <v>0</v>
      </c>
      <c r="I23" s="14">
        <f t="shared" si="4"/>
        <v>0</v>
      </c>
      <c r="J23" s="14">
        <f t="shared" si="4"/>
        <v>0</v>
      </c>
      <c r="K23" s="14">
        <f t="shared" si="4"/>
        <v>0</v>
      </c>
      <c r="L23" s="14">
        <f t="shared" si="4"/>
        <v>0</v>
      </c>
      <c r="M23" s="14">
        <f t="shared" si="4"/>
        <v>0</v>
      </c>
      <c r="N23" s="14">
        <f t="shared" si="4"/>
        <v>0</v>
      </c>
      <c r="O23" s="28" t="s">
        <v>130</v>
      </c>
    </row>
    <row r="24" spans="1:15" x14ac:dyDescent="0.25">
      <c r="A24" s="13"/>
      <c r="B24" s="13" t="s">
        <v>49</v>
      </c>
      <c r="C24" s="14"/>
      <c r="D24" s="14"/>
      <c r="E24" s="14"/>
      <c r="F24" s="14"/>
      <c r="G24" s="14"/>
      <c r="H24" s="14"/>
      <c r="I24" s="14"/>
      <c r="J24" s="14"/>
      <c r="K24" s="14"/>
      <c r="L24" s="14"/>
      <c r="M24" s="14"/>
      <c r="N24" s="14"/>
      <c r="O24" s="28"/>
    </row>
    <row r="25" spans="1:15" x14ac:dyDescent="0.25">
      <c r="A25" s="13"/>
      <c r="B25" s="13" t="s">
        <v>50</v>
      </c>
      <c r="C25" s="14"/>
      <c r="D25" s="14"/>
      <c r="E25" s="14"/>
      <c r="F25" s="14"/>
      <c r="G25" s="14"/>
      <c r="H25" s="14"/>
      <c r="I25" s="14"/>
      <c r="J25" s="14"/>
      <c r="K25" s="14"/>
      <c r="L25" s="14"/>
      <c r="M25" s="14"/>
      <c r="N25" s="14"/>
      <c r="O25" s="28"/>
    </row>
    <row r="26" spans="1:15" x14ac:dyDescent="0.25">
      <c r="A26" s="13" t="s">
        <v>52</v>
      </c>
      <c r="B26" s="13"/>
      <c r="C26" s="14"/>
      <c r="D26" s="14"/>
      <c r="E26" s="14"/>
      <c r="F26" s="14"/>
      <c r="G26" s="14"/>
      <c r="H26" s="14"/>
      <c r="I26" s="14"/>
      <c r="J26" s="14"/>
      <c r="K26" s="14"/>
      <c r="L26" s="14"/>
      <c r="M26" s="14"/>
      <c r="N26" s="14"/>
      <c r="O26" s="28"/>
    </row>
    <row r="27" spans="1:15" x14ac:dyDescent="0.25">
      <c r="A27" s="13" t="s">
        <v>53</v>
      </c>
      <c r="B27" s="13"/>
      <c r="C27" s="14"/>
      <c r="D27" s="14"/>
      <c r="E27" s="14"/>
      <c r="F27" s="14"/>
      <c r="G27" s="14"/>
      <c r="H27" s="14"/>
      <c r="I27" s="14"/>
      <c r="J27" s="14"/>
      <c r="K27" s="14"/>
      <c r="L27" s="14"/>
      <c r="M27" s="14"/>
      <c r="N27" s="14"/>
      <c r="O27" s="28"/>
    </row>
    <row r="28" spans="1:15" x14ac:dyDescent="0.25">
      <c r="A28" s="13" t="s">
        <v>54</v>
      </c>
      <c r="B28" s="13"/>
      <c r="C28" s="14"/>
      <c r="D28" s="14"/>
      <c r="E28" s="14"/>
      <c r="F28" s="14"/>
      <c r="G28" s="14"/>
      <c r="H28" s="14"/>
      <c r="I28" s="14"/>
      <c r="J28" s="14"/>
      <c r="K28" s="14"/>
      <c r="L28" s="14"/>
      <c r="M28" s="14"/>
      <c r="N28" s="14"/>
      <c r="O28" s="28"/>
    </row>
    <row r="29" spans="1:15" ht="24.75" customHeight="1" x14ac:dyDescent="0.25">
      <c r="A29" s="13" t="s">
        <v>66</v>
      </c>
      <c r="B29" s="13"/>
      <c r="C29" s="14"/>
      <c r="D29" s="14"/>
      <c r="E29" s="14"/>
      <c r="F29" s="14"/>
      <c r="G29" s="14"/>
      <c r="H29" s="14"/>
      <c r="I29" s="14"/>
      <c r="J29" s="14"/>
      <c r="K29" s="14"/>
      <c r="L29" s="14"/>
      <c r="M29" s="14"/>
      <c r="N29" s="14"/>
      <c r="O29" s="28"/>
    </row>
    <row r="30" spans="1:15" x14ac:dyDescent="0.25">
      <c r="A30" s="69" t="s">
        <v>8</v>
      </c>
      <c r="B30" s="69"/>
      <c r="C30" s="15">
        <f t="shared" ref="C30:N30" si="5">C17+C20+C23+C26+C28+C29+C27</f>
        <v>0</v>
      </c>
      <c r="D30" s="15">
        <f t="shared" si="5"/>
        <v>0</v>
      </c>
      <c r="E30" s="15">
        <f t="shared" si="5"/>
        <v>0</v>
      </c>
      <c r="F30" s="15">
        <f t="shared" si="5"/>
        <v>0</v>
      </c>
      <c r="G30" s="15">
        <f t="shared" si="5"/>
        <v>0</v>
      </c>
      <c r="H30" s="15">
        <f t="shared" si="5"/>
        <v>0</v>
      </c>
      <c r="I30" s="15">
        <f t="shared" si="5"/>
        <v>0</v>
      </c>
      <c r="J30" s="15">
        <f t="shared" si="5"/>
        <v>0</v>
      </c>
      <c r="K30" s="15">
        <f t="shared" si="5"/>
        <v>0</v>
      </c>
      <c r="L30" s="15">
        <f t="shared" si="5"/>
        <v>0</v>
      </c>
      <c r="M30" s="15">
        <f t="shared" si="5"/>
        <v>0</v>
      </c>
      <c r="N30" s="15">
        <f t="shared" si="5"/>
        <v>0</v>
      </c>
      <c r="O30" s="35"/>
    </row>
    <row r="31" spans="1:15" x14ac:dyDescent="0.25">
      <c r="A31" s="67" t="s">
        <v>65</v>
      </c>
      <c r="B31" s="68"/>
      <c r="C31" s="68"/>
      <c r="D31" s="68"/>
      <c r="E31" s="68"/>
      <c r="F31" s="68"/>
      <c r="G31" s="68"/>
      <c r="H31" s="68"/>
      <c r="I31" s="68"/>
      <c r="J31" s="68"/>
      <c r="K31" s="68"/>
      <c r="L31" s="68"/>
      <c r="M31" s="68"/>
      <c r="N31" s="68"/>
      <c r="O31" s="40"/>
    </row>
    <row r="32" spans="1:15" x14ac:dyDescent="0.25">
      <c r="A32" s="13" t="s">
        <v>55</v>
      </c>
      <c r="B32" s="13"/>
      <c r="C32" s="14"/>
      <c r="D32" s="14"/>
      <c r="E32" s="14"/>
      <c r="F32" s="14"/>
      <c r="G32" s="14"/>
      <c r="H32" s="14"/>
      <c r="I32" s="14"/>
      <c r="J32" s="14"/>
      <c r="K32" s="14"/>
      <c r="L32" s="14"/>
      <c r="M32" s="14"/>
      <c r="N32" s="14"/>
      <c r="O32" s="28"/>
    </row>
    <row r="33" spans="1:15" ht="23.25" x14ac:dyDescent="0.25">
      <c r="A33" s="13" t="s">
        <v>56</v>
      </c>
      <c r="B33" s="13"/>
      <c r="C33" s="14">
        <f>C34+C35+C36+C37+C38+C39</f>
        <v>0</v>
      </c>
      <c r="D33" s="14">
        <f t="shared" ref="D33:N33" si="6">D34+D35+D36+D37+D38+D39</f>
        <v>0</v>
      </c>
      <c r="E33" s="14">
        <f t="shared" si="6"/>
        <v>0</v>
      </c>
      <c r="F33" s="14">
        <f t="shared" si="6"/>
        <v>0</v>
      </c>
      <c r="G33" s="14">
        <f t="shared" si="6"/>
        <v>0</v>
      </c>
      <c r="H33" s="14">
        <f t="shared" si="6"/>
        <v>0</v>
      </c>
      <c r="I33" s="14">
        <f t="shared" si="6"/>
        <v>0</v>
      </c>
      <c r="J33" s="14">
        <f t="shared" si="6"/>
        <v>0</v>
      </c>
      <c r="K33" s="14">
        <f t="shared" si="6"/>
        <v>0</v>
      </c>
      <c r="L33" s="14">
        <f t="shared" si="6"/>
        <v>0</v>
      </c>
      <c r="M33" s="14">
        <f t="shared" si="6"/>
        <v>0</v>
      </c>
      <c r="N33" s="14">
        <f t="shared" si="6"/>
        <v>0</v>
      </c>
      <c r="O33" s="28"/>
    </row>
    <row r="34" spans="1:15" ht="23.25" x14ac:dyDescent="0.25">
      <c r="A34" s="13"/>
      <c r="B34" s="13" t="s">
        <v>9</v>
      </c>
      <c r="C34" s="14"/>
      <c r="D34" s="14"/>
      <c r="E34" s="14"/>
      <c r="F34" s="14"/>
      <c r="G34" s="14"/>
      <c r="H34" s="14"/>
      <c r="I34" s="14"/>
      <c r="J34" s="14"/>
      <c r="K34" s="14"/>
      <c r="L34" s="14"/>
      <c r="M34" s="14"/>
      <c r="N34" s="14"/>
      <c r="O34" s="28"/>
    </row>
    <row r="35" spans="1:15" x14ac:dyDescent="0.25">
      <c r="A35" s="13"/>
      <c r="B35" s="13" t="s">
        <v>10</v>
      </c>
      <c r="C35" s="14"/>
      <c r="D35" s="14"/>
      <c r="E35" s="14"/>
      <c r="F35" s="14"/>
      <c r="G35" s="14"/>
      <c r="H35" s="14"/>
      <c r="I35" s="14"/>
      <c r="J35" s="14"/>
      <c r="K35" s="14"/>
      <c r="L35" s="14"/>
      <c r="M35" s="14"/>
      <c r="N35" s="14"/>
      <c r="O35" s="28"/>
    </row>
    <row r="36" spans="1:15" x14ac:dyDescent="0.25">
      <c r="A36" s="13"/>
      <c r="B36" s="13" t="s">
        <v>11</v>
      </c>
      <c r="C36" s="14"/>
      <c r="D36" s="14"/>
      <c r="E36" s="14"/>
      <c r="F36" s="14"/>
      <c r="G36" s="14"/>
      <c r="H36" s="14"/>
      <c r="I36" s="14"/>
      <c r="J36" s="14"/>
      <c r="K36" s="14"/>
      <c r="L36" s="14"/>
      <c r="M36" s="14"/>
      <c r="N36" s="14"/>
      <c r="O36" s="28"/>
    </row>
    <row r="37" spans="1:15" x14ac:dyDescent="0.25">
      <c r="A37" s="13"/>
      <c r="B37" s="13" t="s">
        <v>12</v>
      </c>
      <c r="C37" s="14"/>
      <c r="D37" s="14"/>
      <c r="E37" s="14"/>
      <c r="F37" s="14"/>
      <c r="G37" s="14"/>
      <c r="H37" s="14"/>
      <c r="I37" s="14"/>
      <c r="J37" s="14"/>
      <c r="K37" s="14"/>
      <c r="L37" s="14"/>
      <c r="M37" s="14"/>
      <c r="N37" s="14"/>
      <c r="O37" s="28"/>
    </row>
    <row r="38" spans="1:15" ht="34.5" x14ac:dyDescent="0.25">
      <c r="A38" s="13"/>
      <c r="B38" s="13" t="s">
        <v>13</v>
      </c>
      <c r="C38" s="14"/>
      <c r="D38" s="14"/>
      <c r="E38" s="14"/>
      <c r="F38" s="14"/>
      <c r="G38" s="14"/>
      <c r="H38" s="14"/>
      <c r="I38" s="14"/>
      <c r="J38" s="14"/>
      <c r="K38" s="14"/>
      <c r="L38" s="14"/>
      <c r="M38" s="14"/>
      <c r="N38" s="14"/>
      <c r="O38" s="28"/>
    </row>
    <row r="39" spans="1:15" ht="23.25" x14ac:dyDescent="0.25">
      <c r="A39" s="13"/>
      <c r="B39" s="13" t="s">
        <v>14</v>
      </c>
      <c r="C39" s="14"/>
      <c r="D39" s="14"/>
      <c r="E39" s="14"/>
      <c r="F39" s="14"/>
      <c r="G39" s="14"/>
      <c r="H39" s="14"/>
      <c r="I39" s="14"/>
      <c r="J39" s="14"/>
      <c r="K39" s="14"/>
      <c r="L39" s="14"/>
      <c r="M39" s="14"/>
      <c r="N39" s="14"/>
      <c r="O39" s="28"/>
    </row>
    <row r="40" spans="1:15" x14ac:dyDescent="0.25">
      <c r="A40" s="13" t="s">
        <v>133</v>
      </c>
      <c r="B40" s="13"/>
      <c r="C40" s="14">
        <f>C41+C42+C43+C45-C44</f>
        <v>0</v>
      </c>
      <c r="D40" s="14">
        <f t="shared" ref="D40:N40" si="7">D41+D42+D43+D45-D44</f>
        <v>0</v>
      </c>
      <c r="E40" s="14">
        <f t="shared" si="7"/>
        <v>0</v>
      </c>
      <c r="F40" s="14">
        <f t="shared" si="7"/>
        <v>0</v>
      </c>
      <c r="G40" s="14">
        <f t="shared" si="7"/>
        <v>0</v>
      </c>
      <c r="H40" s="14">
        <f t="shared" si="7"/>
        <v>0</v>
      </c>
      <c r="I40" s="14">
        <f t="shared" si="7"/>
        <v>0</v>
      </c>
      <c r="J40" s="14">
        <f t="shared" si="7"/>
        <v>0</v>
      </c>
      <c r="K40" s="14">
        <f t="shared" si="7"/>
        <v>0</v>
      </c>
      <c r="L40" s="14">
        <f t="shared" si="7"/>
        <v>0</v>
      </c>
      <c r="M40" s="14">
        <f t="shared" si="7"/>
        <v>0</v>
      </c>
      <c r="N40" s="14">
        <f t="shared" si="7"/>
        <v>0</v>
      </c>
      <c r="O40" s="28"/>
    </row>
    <row r="41" spans="1:15" x14ac:dyDescent="0.25">
      <c r="A41" s="13"/>
      <c r="B41" s="13" t="s">
        <v>59</v>
      </c>
      <c r="C41" s="14"/>
      <c r="D41" s="14"/>
      <c r="E41" s="14"/>
      <c r="F41" s="14"/>
      <c r="G41" s="14"/>
      <c r="H41" s="14"/>
      <c r="I41" s="14"/>
      <c r="J41" s="14"/>
      <c r="K41" s="14"/>
      <c r="L41" s="14"/>
      <c r="M41" s="14"/>
      <c r="N41" s="14"/>
      <c r="O41" s="28"/>
    </row>
    <row r="42" spans="1:15" ht="23.25" x14ac:dyDescent="0.25">
      <c r="A42" s="13"/>
      <c r="B42" s="13" t="s">
        <v>60</v>
      </c>
      <c r="C42" s="14"/>
      <c r="D42" s="14"/>
      <c r="E42" s="14"/>
      <c r="F42" s="14"/>
      <c r="G42" s="14"/>
      <c r="H42" s="14"/>
      <c r="I42" s="14"/>
      <c r="J42" s="14"/>
      <c r="K42" s="14"/>
      <c r="L42" s="14"/>
      <c r="M42" s="14"/>
      <c r="N42" s="14"/>
      <c r="O42" s="28"/>
    </row>
    <row r="43" spans="1:15" ht="23.25" x14ac:dyDescent="0.25">
      <c r="A43" s="13"/>
      <c r="B43" s="13" t="s">
        <v>61</v>
      </c>
      <c r="C43" s="14"/>
      <c r="D43" s="14"/>
      <c r="E43" s="14"/>
      <c r="F43" s="14"/>
      <c r="G43" s="14"/>
      <c r="H43" s="14"/>
      <c r="I43" s="14"/>
      <c r="J43" s="14"/>
      <c r="K43" s="14"/>
      <c r="L43" s="14"/>
      <c r="M43" s="14"/>
      <c r="N43" s="14"/>
      <c r="O43" s="28"/>
    </row>
    <row r="44" spans="1:15" x14ac:dyDescent="0.25">
      <c r="A44" s="13"/>
      <c r="B44" s="13" t="s">
        <v>63</v>
      </c>
      <c r="C44" s="14"/>
      <c r="D44" s="14"/>
      <c r="E44" s="14"/>
      <c r="F44" s="14"/>
      <c r="G44" s="14"/>
      <c r="H44" s="14"/>
      <c r="I44" s="14"/>
      <c r="J44" s="14"/>
      <c r="K44" s="14"/>
      <c r="L44" s="14"/>
      <c r="M44" s="14"/>
      <c r="N44" s="14"/>
      <c r="O44" s="28" t="s">
        <v>127</v>
      </c>
    </row>
    <row r="45" spans="1:15" x14ac:dyDescent="0.25">
      <c r="A45" s="13"/>
      <c r="B45" s="13" t="s">
        <v>62</v>
      </c>
      <c r="C45" s="14"/>
      <c r="D45" s="14"/>
      <c r="E45" s="14"/>
      <c r="F45" s="14"/>
      <c r="G45" s="14"/>
      <c r="H45" s="14"/>
      <c r="I45" s="14"/>
      <c r="J45" s="14"/>
      <c r="K45" s="14"/>
      <c r="L45" s="14"/>
      <c r="M45" s="14"/>
      <c r="N45" s="14"/>
      <c r="O45" s="28"/>
    </row>
    <row r="46" spans="1:15" ht="23.25" customHeight="1" x14ac:dyDescent="0.25">
      <c r="A46" s="13" t="s">
        <v>57</v>
      </c>
      <c r="B46" s="13"/>
      <c r="C46" s="14"/>
      <c r="D46" s="14"/>
      <c r="E46" s="14"/>
      <c r="F46" s="14"/>
      <c r="G46" s="14"/>
      <c r="H46" s="14"/>
      <c r="I46" s="14"/>
      <c r="J46" s="14"/>
      <c r="K46" s="14"/>
      <c r="L46" s="14"/>
      <c r="M46" s="14"/>
      <c r="N46" s="14"/>
      <c r="O46" s="28"/>
    </row>
    <row r="47" spans="1:15" x14ac:dyDescent="0.25">
      <c r="A47" s="13" t="s">
        <v>58</v>
      </c>
      <c r="B47" s="13"/>
      <c r="C47" s="14"/>
      <c r="D47" s="14"/>
      <c r="E47" s="14"/>
      <c r="F47" s="14"/>
      <c r="G47" s="14"/>
      <c r="H47" s="14"/>
      <c r="I47" s="14"/>
      <c r="J47" s="14"/>
      <c r="K47" s="14"/>
      <c r="L47" s="14"/>
      <c r="M47" s="14"/>
      <c r="N47" s="14"/>
      <c r="O47" s="28"/>
    </row>
    <row r="48" spans="1:15" ht="26.25" customHeight="1" x14ac:dyDescent="0.25">
      <c r="A48" s="13" t="s">
        <v>64</v>
      </c>
      <c r="B48" s="13"/>
      <c r="C48" s="14"/>
      <c r="D48" s="14"/>
      <c r="E48" s="14"/>
      <c r="F48" s="14"/>
      <c r="G48" s="14"/>
      <c r="H48" s="14"/>
      <c r="I48" s="14"/>
      <c r="J48" s="14"/>
      <c r="K48" s="14"/>
      <c r="L48" s="14"/>
      <c r="M48" s="14"/>
      <c r="N48" s="14"/>
      <c r="O48" s="28"/>
    </row>
    <row r="49" spans="1:15" x14ac:dyDescent="0.25">
      <c r="A49" s="69" t="s">
        <v>15</v>
      </c>
      <c r="B49" s="69"/>
      <c r="C49" s="15">
        <f>C32+C33+C40+C46+C47+C48</f>
        <v>0</v>
      </c>
      <c r="D49" s="15">
        <f t="shared" ref="D49:N49" si="8">D32+D33+D40+D46+D47+D48</f>
        <v>0</v>
      </c>
      <c r="E49" s="15">
        <f t="shared" si="8"/>
        <v>0</v>
      </c>
      <c r="F49" s="15">
        <f t="shared" si="8"/>
        <v>0</v>
      </c>
      <c r="G49" s="15">
        <f t="shared" si="8"/>
        <v>0</v>
      </c>
      <c r="H49" s="15">
        <f t="shared" si="8"/>
        <v>0</v>
      </c>
      <c r="I49" s="15">
        <f t="shared" si="8"/>
        <v>0</v>
      </c>
      <c r="J49" s="15">
        <f t="shared" si="8"/>
        <v>0</v>
      </c>
      <c r="K49" s="15">
        <f t="shared" si="8"/>
        <v>0</v>
      </c>
      <c r="L49" s="15">
        <f t="shared" si="8"/>
        <v>0</v>
      </c>
      <c r="M49" s="15">
        <f t="shared" si="8"/>
        <v>0</v>
      </c>
      <c r="N49" s="15">
        <f t="shared" si="8"/>
        <v>0</v>
      </c>
      <c r="O49" s="35"/>
    </row>
    <row r="50" spans="1:15" x14ac:dyDescent="0.25">
      <c r="A50" s="69" t="s">
        <v>16</v>
      </c>
      <c r="B50" s="69"/>
      <c r="C50" s="15">
        <f t="shared" ref="C50:N50" si="9">C30-C49</f>
        <v>0</v>
      </c>
      <c r="D50" s="17">
        <f t="shared" si="9"/>
        <v>0</v>
      </c>
      <c r="E50" s="17">
        <f t="shared" si="9"/>
        <v>0</v>
      </c>
      <c r="F50" s="17">
        <f t="shared" si="9"/>
        <v>0</v>
      </c>
      <c r="G50" s="17">
        <f t="shared" si="9"/>
        <v>0</v>
      </c>
      <c r="H50" s="17">
        <f t="shared" si="9"/>
        <v>0</v>
      </c>
      <c r="I50" s="17">
        <f t="shared" si="9"/>
        <v>0</v>
      </c>
      <c r="J50" s="17">
        <f t="shared" si="9"/>
        <v>0</v>
      </c>
      <c r="K50" s="17">
        <f t="shared" si="9"/>
        <v>0</v>
      </c>
      <c r="L50" s="17">
        <f t="shared" si="9"/>
        <v>0</v>
      </c>
      <c r="M50" s="17">
        <f t="shared" si="9"/>
        <v>0</v>
      </c>
      <c r="N50" s="17">
        <f t="shared" si="9"/>
        <v>0</v>
      </c>
      <c r="O50" s="18"/>
    </row>
    <row r="51" spans="1:15" x14ac:dyDescent="0.25">
      <c r="A51" s="70" t="s">
        <v>17</v>
      </c>
      <c r="B51" s="71"/>
      <c r="C51" s="71"/>
      <c r="D51" s="71"/>
      <c r="E51" s="71"/>
      <c r="F51" s="71"/>
      <c r="G51" s="71"/>
      <c r="H51" s="71"/>
      <c r="I51" s="71"/>
      <c r="J51" s="71"/>
      <c r="K51" s="71"/>
      <c r="L51" s="71"/>
      <c r="M51" s="71"/>
      <c r="N51" s="71"/>
      <c r="O51" s="36"/>
    </row>
    <row r="52" spans="1:15" x14ac:dyDescent="0.25">
      <c r="A52" s="61" t="s">
        <v>18</v>
      </c>
      <c r="B52" s="62"/>
      <c r="C52" s="62"/>
      <c r="D52" s="62"/>
      <c r="E52" s="62"/>
      <c r="F52" s="62"/>
      <c r="G52" s="62"/>
      <c r="H52" s="62"/>
      <c r="I52" s="62"/>
      <c r="J52" s="62"/>
      <c r="K52" s="62"/>
      <c r="L52" s="62"/>
      <c r="M52" s="62"/>
      <c r="N52" s="62"/>
      <c r="O52" s="37"/>
    </row>
    <row r="53" spans="1:15" x14ac:dyDescent="0.25">
      <c r="A53" s="21" t="s">
        <v>109</v>
      </c>
      <c r="B53" s="21"/>
      <c r="C53" s="14"/>
      <c r="D53" s="14"/>
      <c r="E53" s="14"/>
      <c r="F53" s="14"/>
      <c r="G53" s="14"/>
      <c r="H53" s="14"/>
      <c r="I53" s="14"/>
      <c r="J53" s="14"/>
      <c r="K53" s="14"/>
      <c r="L53" s="14"/>
      <c r="M53" s="14"/>
      <c r="N53" s="14"/>
      <c r="O53" s="28"/>
    </row>
    <row r="54" spans="1:15" ht="34.5" x14ac:dyDescent="0.25">
      <c r="A54" s="21" t="s">
        <v>74</v>
      </c>
      <c r="B54" s="21"/>
      <c r="C54" s="14"/>
      <c r="D54" s="14"/>
      <c r="E54" s="14"/>
      <c r="F54" s="14"/>
      <c r="G54" s="14"/>
      <c r="H54" s="14"/>
      <c r="I54" s="14"/>
      <c r="J54" s="14"/>
      <c r="K54" s="14"/>
      <c r="L54" s="14"/>
      <c r="M54" s="14"/>
      <c r="N54" s="14"/>
      <c r="O54" s="29"/>
    </row>
    <row r="55" spans="1:15" x14ac:dyDescent="0.25">
      <c r="A55" s="21" t="s">
        <v>72</v>
      </c>
      <c r="B55" s="21"/>
      <c r="C55" s="14"/>
      <c r="D55" s="14"/>
      <c r="E55" s="14"/>
      <c r="F55" s="14"/>
      <c r="G55" s="14"/>
      <c r="H55" s="14"/>
      <c r="I55" s="14"/>
      <c r="J55" s="14"/>
      <c r="K55" s="14"/>
      <c r="L55" s="14"/>
      <c r="M55" s="14"/>
      <c r="N55" s="14"/>
      <c r="O55" s="29"/>
    </row>
    <row r="56" spans="1:15" ht="24.75" customHeight="1" x14ac:dyDescent="0.25">
      <c r="A56" s="21" t="s">
        <v>69</v>
      </c>
      <c r="B56" s="21"/>
      <c r="C56" s="14"/>
      <c r="D56" s="14"/>
      <c r="E56" s="14"/>
      <c r="F56" s="14"/>
      <c r="G56" s="14"/>
      <c r="H56" s="14"/>
      <c r="I56" s="14"/>
      <c r="J56" s="14"/>
      <c r="K56" s="14"/>
      <c r="L56" s="14"/>
      <c r="M56" s="14"/>
      <c r="N56" s="14"/>
      <c r="O56" s="29"/>
    </row>
    <row r="57" spans="1:15" x14ac:dyDescent="0.25">
      <c r="A57" s="21" t="s">
        <v>68</v>
      </c>
      <c r="B57" s="21"/>
      <c r="C57" s="14"/>
      <c r="D57" s="14"/>
      <c r="E57" s="14"/>
      <c r="F57" s="14"/>
      <c r="G57" s="14"/>
      <c r="H57" s="14"/>
      <c r="I57" s="14"/>
      <c r="J57" s="14"/>
      <c r="K57" s="14"/>
      <c r="L57" s="14"/>
      <c r="M57" s="14"/>
      <c r="N57" s="14"/>
      <c r="O57" s="29"/>
    </row>
    <row r="58" spans="1:15" ht="23.25" x14ac:dyDescent="0.25">
      <c r="A58" s="21" t="s">
        <v>19</v>
      </c>
      <c r="B58" s="21"/>
      <c r="C58" s="14"/>
      <c r="D58" s="14"/>
      <c r="E58" s="14"/>
      <c r="F58" s="14"/>
      <c r="G58" s="14"/>
      <c r="H58" s="14"/>
      <c r="I58" s="14"/>
      <c r="J58" s="14"/>
      <c r="K58" s="14"/>
      <c r="L58" s="14"/>
      <c r="M58" s="14"/>
      <c r="N58" s="14"/>
      <c r="O58" s="29"/>
    </row>
    <row r="59" spans="1:15" x14ac:dyDescent="0.25">
      <c r="A59" s="21" t="s">
        <v>20</v>
      </c>
      <c r="B59" s="21"/>
      <c r="C59" s="14"/>
      <c r="D59" s="14"/>
      <c r="E59" s="14"/>
      <c r="F59" s="14"/>
      <c r="G59" s="14"/>
      <c r="H59" s="14"/>
      <c r="I59" s="14"/>
      <c r="J59" s="14"/>
      <c r="K59" s="14"/>
      <c r="L59" s="14"/>
      <c r="M59" s="14"/>
      <c r="N59" s="14"/>
      <c r="O59" s="29"/>
    </row>
    <row r="60" spans="1:15" x14ac:dyDescent="0.25">
      <c r="A60" s="21" t="s">
        <v>73</v>
      </c>
      <c r="B60" s="21"/>
      <c r="C60" s="14"/>
      <c r="D60" s="14"/>
      <c r="E60" s="14"/>
      <c r="F60" s="14"/>
      <c r="G60" s="14"/>
      <c r="H60" s="14"/>
      <c r="I60" s="14"/>
      <c r="J60" s="14"/>
      <c r="K60" s="14"/>
      <c r="L60" s="14"/>
      <c r="M60" s="14"/>
      <c r="N60" s="14"/>
      <c r="O60" s="29"/>
    </row>
    <row r="61" spans="1:15" x14ac:dyDescent="0.25">
      <c r="A61" s="21" t="s">
        <v>21</v>
      </c>
      <c r="B61" s="21"/>
      <c r="C61" s="14"/>
      <c r="D61" s="14"/>
      <c r="E61" s="14"/>
      <c r="F61" s="14"/>
      <c r="G61" s="14"/>
      <c r="H61" s="14"/>
      <c r="I61" s="14"/>
      <c r="J61" s="14"/>
      <c r="K61" s="14"/>
      <c r="L61" s="14"/>
      <c r="M61" s="14"/>
      <c r="N61" s="14"/>
      <c r="O61" s="29"/>
    </row>
    <row r="62" spans="1:15" x14ac:dyDescent="0.25">
      <c r="A62" s="69" t="s">
        <v>22</v>
      </c>
      <c r="B62" s="69"/>
      <c r="C62" s="15">
        <f>SUM(C53:C61)</f>
        <v>0</v>
      </c>
      <c r="D62" s="15">
        <f t="shared" ref="D62:N62" si="10">SUM(D53:D61)</f>
        <v>0</v>
      </c>
      <c r="E62" s="15">
        <f t="shared" si="10"/>
        <v>0</v>
      </c>
      <c r="F62" s="15">
        <f t="shared" si="10"/>
        <v>0</v>
      </c>
      <c r="G62" s="15">
        <f t="shared" si="10"/>
        <v>0</v>
      </c>
      <c r="H62" s="15">
        <f t="shared" si="10"/>
        <v>0</v>
      </c>
      <c r="I62" s="15">
        <f t="shared" si="10"/>
        <v>0</v>
      </c>
      <c r="J62" s="15">
        <f t="shared" si="10"/>
        <v>0</v>
      </c>
      <c r="K62" s="15">
        <f t="shared" si="10"/>
        <v>0</v>
      </c>
      <c r="L62" s="15">
        <f t="shared" si="10"/>
        <v>0</v>
      </c>
      <c r="M62" s="15">
        <f t="shared" si="10"/>
        <v>0</v>
      </c>
      <c r="N62" s="15">
        <f t="shared" si="10"/>
        <v>0</v>
      </c>
      <c r="O62" s="29"/>
    </row>
    <row r="63" spans="1:15" x14ac:dyDescent="0.25">
      <c r="A63" s="61" t="s">
        <v>23</v>
      </c>
      <c r="B63" s="62"/>
      <c r="C63" s="62"/>
      <c r="D63" s="62"/>
      <c r="E63" s="62"/>
      <c r="F63" s="62"/>
      <c r="G63" s="62"/>
      <c r="H63" s="62"/>
      <c r="I63" s="62"/>
      <c r="J63" s="62"/>
      <c r="K63" s="62"/>
      <c r="L63" s="62"/>
      <c r="M63" s="62"/>
      <c r="N63" s="62"/>
      <c r="O63" s="37"/>
    </row>
    <row r="64" spans="1:15" x14ac:dyDescent="0.25">
      <c r="A64" s="21" t="s">
        <v>24</v>
      </c>
      <c r="B64" s="21"/>
      <c r="C64" s="15">
        <f>SUM(C65:C68)</f>
        <v>0</v>
      </c>
      <c r="D64" s="15">
        <f t="shared" ref="D64:N64" si="11">SUM(D65:D68)</f>
        <v>0</v>
      </c>
      <c r="E64" s="15">
        <f t="shared" si="11"/>
        <v>0</v>
      </c>
      <c r="F64" s="15">
        <f t="shared" si="11"/>
        <v>0</v>
      </c>
      <c r="G64" s="15">
        <f t="shared" si="11"/>
        <v>0</v>
      </c>
      <c r="H64" s="15">
        <f t="shared" si="11"/>
        <v>0</v>
      </c>
      <c r="I64" s="15">
        <f t="shared" si="11"/>
        <v>0</v>
      </c>
      <c r="J64" s="15">
        <f t="shared" si="11"/>
        <v>0</v>
      </c>
      <c r="K64" s="15">
        <f t="shared" si="11"/>
        <v>0</v>
      </c>
      <c r="L64" s="15">
        <f t="shared" si="11"/>
        <v>0</v>
      </c>
      <c r="M64" s="15">
        <f t="shared" si="11"/>
        <v>0</v>
      </c>
      <c r="N64" s="15">
        <f t="shared" si="11"/>
        <v>0</v>
      </c>
      <c r="O64" s="30"/>
    </row>
    <row r="65" spans="1:15" x14ac:dyDescent="0.25">
      <c r="A65" s="21"/>
      <c r="B65" s="21" t="s">
        <v>76</v>
      </c>
      <c r="C65" s="14"/>
      <c r="D65" s="14"/>
      <c r="E65" s="14"/>
      <c r="F65" s="14"/>
      <c r="G65" s="14"/>
      <c r="H65" s="14"/>
      <c r="I65" s="14"/>
      <c r="J65" s="14"/>
      <c r="K65" s="14"/>
      <c r="L65" s="14"/>
      <c r="M65" s="14"/>
      <c r="N65" s="14"/>
      <c r="O65" s="28"/>
    </row>
    <row r="66" spans="1:15" x14ac:dyDescent="0.25">
      <c r="A66" s="21"/>
      <c r="B66" s="21" t="s">
        <v>77</v>
      </c>
      <c r="C66" s="14"/>
      <c r="D66" s="14"/>
      <c r="E66" s="14"/>
      <c r="F66" s="14"/>
      <c r="G66" s="14"/>
      <c r="H66" s="14"/>
      <c r="I66" s="14"/>
      <c r="J66" s="14"/>
      <c r="K66" s="14"/>
      <c r="L66" s="14"/>
      <c r="M66" s="14"/>
      <c r="N66" s="14"/>
      <c r="O66" s="28"/>
    </row>
    <row r="67" spans="1:15" x14ac:dyDescent="0.25">
      <c r="A67" s="21"/>
      <c r="B67" s="21" t="s">
        <v>78</v>
      </c>
      <c r="C67" s="14"/>
      <c r="D67" s="14"/>
      <c r="E67" s="14"/>
      <c r="F67" s="14"/>
      <c r="G67" s="14"/>
      <c r="H67" s="14"/>
      <c r="I67" s="14"/>
      <c r="J67" s="14"/>
      <c r="K67" s="14"/>
      <c r="L67" s="14"/>
      <c r="M67" s="14"/>
      <c r="N67" s="14"/>
      <c r="O67" s="28"/>
    </row>
    <row r="68" spans="1:15" ht="23.25" x14ac:dyDescent="0.25">
      <c r="A68" s="21"/>
      <c r="B68" s="21" t="s">
        <v>25</v>
      </c>
      <c r="C68" s="14"/>
      <c r="D68" s="14"/>
      <c r="E68" s="14"/>
      <c r="F68" s="14"/>
      <c r="G68" s="14"/>
      <c r="H68" s="14"/>
      <c r="I68" s="14"/>
      <c r="J68" s="14"/>
      <c r="K68" s="14"/>
      <c r="L68" s="14"/>
      <c r="M68" s="14"/>
      <c r="N68" s="14"/>
      <c r="O68" s="28"/>
    </row>
    <row r="69" spans="1:15" ht="34.5" x14ac:dyDescent="0.25">
      <c r="A69" s="21" t="s">
        <v>75</v>
      </c>
      <c r="B69" s="21"/>
      <c r="C69" s="14"/>
      <c r="D69" s="14"/>
      <c r="E69" s="14"/>
      <c r="F69" s="14"/>
      <c r="G69" s="14"/>
      <c r="H69" s="14"/>
      <c r="I69" s="14"/>
      <c r="J69" s="14"/>
      <c r="K69" s="14"/>
      <c r="L69" s="14"/>
      <c r="M69" s="14"/>
      <c r="N69" s="14"/>
      <c r="O69" s="28"/>
    </row>
    <row r="70" spans="1:15" ht="23.25" x14ac:dyDescent="0.25">
      <c r="A70" s="21" t="s">
        <v>71</v>
      </c>
      <c r="B70" s="21"/>
      <c r="C70" s="14"/>
      <c r="D70" s="14"/>
      <c r="E70" s="14"/>
      <c r="F70" s="14"/>
      <c r="G70" s="14"/>
      <c r="H70" s="14"/>
      <c r="I70" s="14"/>
      <c r="J70" s="14"/>
      <c r="K70" s="14"/>
      <c r="L70" s="14"/>
      <c r="M70" s="14"/>
      <c r="N70" s="14"/>
      <c r="O70" s="28"/>
    </row>
    <row r="71" spans="1:15" ht="34.5" x14ac:dyDescent="0.25">
      <c r="A71" s="21" t="s">
        <v>70</v>
      </c>
      <c r="B71" s="21"/>
      <c r="C71" s="14"/>
      <c r="D71" s="14"/>
      <c r="E71" s="14"/>
      <c r="F71" s="14"/>
      <c r="G71" s="14"/>
      <c r="H71" s="14"/>
      <c r="I71" s="14"/>
      <c r="J71" s="14"/>
      <c r="K71" s="14"/>
      <c r="L71" s="14"/>
      <c r="M71" s="14"/>
      <c r="N71" s="14"/>
      <c r="O71" s="28"/>
    </row>
    <row r="72" spans="1:15" x14ac:dyDescent="0.25">
      <c r="A72" s="21" t="s">
        <v>73</v>
      </c>
      <c r="B72" s="21"/>
      <c r="C72" s="14"/>
      <c r="D72" s="14"/>
      <c r="E72" s="14"/>
      <c r="F72" s="14"/>
      <c r="G72" s="14"/>
      <c r="H72" s="14"/>
      <c r="I72" s="14"/>
      <c r="J72" s="14"/>
      <c r="K72" s="14"/>
      <c r="L72" s="14"/>
      <c r="M72" s="14"/>
      <c r="N72" s="14"/>
      <c r="O72" s="28"/>
    </row>
    <row r="73" spans="1:15" x14ac:dyDescent="0.25">
      <c r="A73" s="21" t="s">
        <v>26</v>
      </c>
      <c r="B73" s="21"/>
      <c r="C73" s="14"/>
      <c r="D73" s="14"/>
      <c r="E73" s="14"/>
      <c r="F73" s="14"/>
      <c r="G73" s="14"/>
      <c r="H73" s="14"/>
      <c r="I73" s="14"/>
      <c r="J73" s="14"/>
      <c r="K73" s="14"/>
      <c r="L73" s="14"/>
      <c r="M73" s="14"/>
      <c r="N73" s="14"/>
      <c r="O73" s="28"/>
    </row>
    <row r="74" spans="1:15" x14ac:dyDescent="0.25">
      <c r="A74" s="69" t="s">
        <v>27</v>
      </c>
      <c r="B74" s="69"/>
      <c r="C74" s="15">
        <f>C64+C69+C70+C71+C72+C73</f>
        <v>0</v>
      </c>
      <c r="D74" s="15">
        <f t="shared" ref="D74:N74" si="12">D64+D69+D70+D71+D72+D73</f>
        <v>0</v>
      </c>
      <c r="E74" s="15">
        <f t="shared" si="12"/>
        <v>0</v>
      </c>
      <c r="F74" s="15">
        <f t="shared" si="12"/>
        <v>0</v>
      </c>
      <c r="G74" s="15">
        <f t="shared" si="12"/>
        <v>0</v>
      </c>
      <c r="H74" s="15">
        <f t="shared" si="12"/>
        <v>0</v>
      </c>
      <c r="I74" s="15">
        <f t="shared" si="12"/>
        <v>0</v>
      </c>
      <c r="J74" s="15">
        <f t="shared" si="12"/>
        <v>0</v>
      </c>
      <c r="K74" s="15">
        <f t="shared" si="12"/>
        <v>0</v>
      </c>
      <c r="L74" s="15">
        <f t="shared" si="12"/>
        <v>0</v>
      </c>
      <c r="M74" s="15">
        <f t="shared" si="12"/>
        <v>0</v>
      </c>
      <c r="N74" s="15">
        <f t="shared" si="12"/>
        <v>0</v>
      </c>
      <c r="O74" s="35"/>
    </row>
    <row r="75" spans="1:15" x14ac:dyDescent="0.25">
      <c r="A75" s="69" t="s">
        <v>28</v>
      </c>
      <c r="B75" s="69"/>
      <c r="C75" s="15">
        <f>C62-C74</f>
        <v>0</v>
      </c>
      <c r="D75" s="15">
        <f t="shared" ref="D75:N75" si="13">D62-D74</f>
        <v>0</v>
      </c>
      <c r="E75" s="15">
        <f t="shared" si="13"/>
        <v>0</v>
      </c>
      <c r="F75" s="15">
        <f t="shared" si="13"/>
        <v>0</v>
      </c>
      <c r="G75" s="15">
        <f t="shared" si="13"/>
        <v>0</v>
      </c>
      <c r="H75" s="15">
        <f t="shared" si="13"/>
        <v>0</v>
      </c>
      <c r="I75" s="15">
        <f t="shared" si="13"/>
        <v>0</v>
      </c>
      <c r="J75" s="15">
        <f t="shared" si="13"/>
        <v>0</v>
      </c>
      <c r="K75" s="15">
        <f t="shared" si="13"/>
        <v>0</v>
      </c>
      <c r="L75" s="15">
        <f t="shared" si="13"/>
        <v>0</v>
      </c>
      <c r="M75" s="15">
        <f t="shared" si="13"/>
        <v>0</v>
      </c>
      <c r="N75" s="15">
        <f t="shared" si="13"/>
        <v>0</v>
      </c>
      <c r="O75" s="18"/>
    </row>
    <row r="76" spans="1:15" x14ac:dyDescent="0.25">
      <c r="A76" s="79" t="s">
        <v>29</v>
      </c>
      <c r="B76" s="79"/>
      <c r="C76" s="22"/>
      <c r="D76" s="22"/>
      <c r="E76" s="22"/>
      <c r="F76" s="22"/>
      <c r="G76" s="22"/>
      <c r="H76" s="22"/>
      <c r="I76" s="22"/>
      <c r="J76" s="22"/>
      <c r="K76" s="22"/>
      <c r="L76" s="22"/>
      <c r="M76" s="22"/>
      <c r="N76" s="22"/>
      <c r="O76" s="23"/>
    </row>
    <row r="77" spans="1:15" x14ac:dyDescent="0.25">
      <c r="A77" s="79" t="s">
        <v>30</v>
      </c>
      <c r="B77" s="79"/>
      <c r="C77" s="22"/>
      <c r="D77" s="22"/>
      <c r="E77" s="22"/>
      <c r="F77" s="22"/>
      <c r="G77" s="22"/>
      <c r="H77" s="22"/>
      <c r="I77" s="22"/>
      <c r="J77" s="22"/>
      <c r="K77" s="22"/>
      <c r="L77" s="22"/>
      <c r="M77" s="22"/>
      <c r="N77" s="22"/>
      <c r="O77" s="23"/>
    </row>
    <row r="78" spans="1:15" x14ac:dyDescent="0.25">
      <c r="A78" s="59" t="s">
        <v>132</v>
      </c>
      <c r="B78" s="60"/>
      <c r="C78" s="22"/>
      <c r="D78" s="22"/>
      <c r="E78" s="22"/>
      <c r="F78" s="22"/>
      <c r="G78" s="22"/>
      <c r="H78" s="22"/>
      <c r="I78" s="22"/>
      <c r="J78" s="22"/>
      <c r="K78" s="22"/>
      <c r="L78" s="22"/>
      <c r="M78" s="22"/>
      <c r="N78" s="22"/>
      <c r="O78" s="23"/>
    </row>
    <row r="79" spans="1:15" x14ac:dyDescent="0.25">
      <c r="A79" s="59" t="s">
        <v>131</v>
      </c>
      <c r="B79" s="60"/>
      <c r="C79" s="22"/>
      <c r="D79" s="22"/>
      <c r="E79" s="22"/>
      <c r="F79" s="22"/>
      <c r="G79" s="22"/>
      <c r="H79" s="22"/>
      <c r="I79" s="22"/>
      <c r="J79" s="22"/>
      <c r="K79" s="22"/>
      <c r="L79" s="22"/>
      <c r="M79" s="22"/>
      <c r="N79" s="22"/>
      <c r="O79" s="23"/>
    </row>
    <row r="80" spans="1:15" x14ac:dyDescent="0.25">
      <c r="A80" s="58" t="s">
        <v>31</v>
      </c>
      <c r="B80" s="58"/>
      <c r="C80" s="15">
        <f t="shared" ref="C80:N80" si="14">C14+C50+C75+C76-C77+C78-C79</f>
        <v>0</v>
      </c>
      <c r="D80" s="15">
        <f t="shared" si="14"/>
        <v>0</v>
      </c>
      <c r="E80" s="15">
        <f t="shared" si="14"/>
        <v>0</v>
      </c>
      <c r="F80" s="15">
        <f t="shared" si="14"/>
        <v>0</v>
      </c>
      <c r="G80" s="15">
        <f t="shared" si="14"/>
        <v>0</v>
      </c>
      <c r="H80" s="15">
        <f t="shared" si="14"/>
        <v>0</v>
      </c>
      <c r="I80" s="15">
        <f t="shared" si="14"/>
        <v>0</v>
      </c>
      <c r="J80" s="15">
        <f t="shared" si="14"/>
        <v>0</v>
      </c>
      <c r="K80" s="15">
        <f t="shared" si="14"/>
        <v>0</v>
      </c>
      <c r="L80" s="15">
        <f t="shared" si="14"/>
        <v>0</v>
      </c>
      <c r="M80" s="15">
        <f t="shared" si="14"/>
        <v>0</v>
      </c>
      <c r="N80" s="15">
        <f t="shared" si="14"/>
        <v>0</v>
      </c>
      <c r="O80" s="15"/>
    </row>
    <row r="82" spans="1:15" x14ac:dyDescent="0.25">
      <c r="A82" s="24"/>
      <c r="B82" s="25" t="s">
        <v>32</v>
      </c>
      <c r="C82" s="5"/>
      <c r="D82" s="5"/>
      <c r="E82" s="5"/>
      <c r="F82" s="5"/>
      <c r="G82" s="5"/>
      <c r="H82" s="5"/>
      <c r="I82" s="5"/>
      <c r="J82" s="5"/>
      <c r="K82" s="5"/>
      <c r="L82" s="5"/>
      <c r="M82" s="5"/>
      <c r="N82" s="5"/>
      <c r="O82" s="28"/>
    </row>
    <row r="83" spans="1:15" x14ac:dyDescent="0.25">
      <c r="A83" s="24"/>
      <c r="B83" s="25" t="s">
        <v>33</v>
      </c>
      <c r="C83" s="5"/>
      <c r="D83" s="5"/>
      <c r="E83" s="5"/>
      <c r="F83" s="5"/>
      <c r="G83" s="5"/>
      <c r="H83" s="5"/>
      <c r="I83" s="5"/>
      <c r="J83" s="5"/>
      <c r="K83" s="5"/>
      <c r="L83" s="5"/>
      <c r="M83" s="5"/>
      <c r="N83" s="5"/>
      <c r="O83" s="28"/>
    </row>
    <row r="84" spans="1:15" x14ac:dyDescent="0.25">
      <c r="A84" s="24"/>
      <c r="B84" s="26" t="s">
        <v>4</v>
      </c>
      <c r="C84" s="5"/>
      <c r="D84" s="5"/>
      <c r="E84" s="5"/>
      <c r="F84" s="5"/>
      <c r="G84" s="5"/>
      <c r="H84" s="5"/>
      <c r="I84" s="5"/>
      <c r="J84" s="5"/>
      <c r="K84" s="5"/>
      <c r="L84" s="5"/>
      <c r="M84" s="5"/>
      <c r="N84" s="5"/>
      <c r="O84" s="28"/>
    </row>
  </sheetData>
  <mergeCells count="24">
    <mergeCell ref="A31:N31"/>
    <mergeCell ref="A49:B49"/>
    <mergeCell ref="A50:B50"/>
    <mergeCell ref="A79:B79"/>
    <mergeCell ref="A75:B75"/>
    <mergeCell ref="A76:B76"/>
    <mergeCell ref="A77:B77"/>
    <mergeCell ref="A78:B78"/>
    <mergeCell ref="A80:B80"/>
    <mergeCell ref="A51:N51"/>
    <mergeCell ref="A52:N52"/>
    <mergeCell ref="A62:B62"/>
    <mergeCell ref="A63:N63"/>
    <mergeCell ref="A74:B74"/>
    <mergeCell ref="A1:O1"/>
    <mergeCell ref="A13:B13"/>
    <mergeCell ref="A15:N15"/>
    <mergeCell ref="A16:N16"/>
    <mergeCell ref="A30:B30"/>
    <mergeCell ref="F5:F6"/>
    <mergeCell ref="G5:H5"/>
    <mergeCell ref="J5:M5"/>
    <mergeCell ref="N5:N6"/>
    <mergeCell ref="I5:I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E77EF-AD49-480A-8A30-30F8F7759D55}">
  <dimension ref="A1:O84"/>
  <sheetViews>
    <sheetView tabSelected="1" topLeftCell="A60" workbookViewId="0">
      <selection activeCell="E14" sqref="E14"/>
    </sheetView>
  </sheetViews>
  <sheetFormatPr baseColWidth="10" defaultColWidth="9.140625" defaultRowHeight="15" x14ac:dyDescent="0.25"/>
  <cols>
    <col min="1" max="2" width="25.7109375" customWidth="1"/>
    <col min="3" max="14" width="15.7109375" customWidth="1"/>
    <col min="15" max="15" width="23.42578125" customWidth="1"/>
  </cols>
  <sheetData>
    <row r="1" spans="1:15" x14ac:dyDescent="0.25">
      <c r="A1" s="63" t="s">
        <v>44</v>
      </c>
      <c r="B1" s="64"/>
      <c r="C1" s="64"/>
      <c r="D1" s="64"/>
      <c r="E1" s="64"/>
      <c r="F1" s="64"/>
      <c r="G1" s="64"/>
      <c r="H1" s="64"/>
      <c r="I1" s="64"/>
      <c r="J1" s="64"/>
      <c r="K1" s="64"/>
      <c r="L1" s="64"/>
      <c r="M1" s="64"/>
      <c r="N1" s="64"/>
      <c r="O1" s="64"/>
    </row>
    <row r="2" spans="1:15" x14ac:dyDescent="0.25">
      <c r="A2" s="1"/>
      <c r="B2" s="1"/>
      <c r="C2" s="2"/>
      <c r="D2" s="2"/>
      <c r="E2" s="2"/>
      <c r="F2" s="2"/>
      <c r="G2" s="2"/>
      <c r="H2" s="2"/>
      <c r="I2" s="2"/>
      <c r="J2" s="2"/>
      <c r="K2" s="2"/>
      <c r="L2" s="2"/>
      <c r="M2" s="2"/>
      <c r="N2" s="2"/>
      <c r="O2" s="3"/>
    </row>
    <row r="3" spans="1:15" ht="18" x14ac:dyDescent="0.25">
      <c r="A3" s="4" t="s">
        <v>0</v>
      </c>
      <c r="B3" s="33"/>
      <c r="C3" s="2"/>
      <c r="D3" s="2"/>
      <c r="E3" s="2"/>
      <c r="F3" s="44" t="s">
        <v>108</v>
      </c>
      <c r="G3" s="2"/>
      <c r="H3" s="2"/>
      <c r="I3" s="2"/>
      <c r="J3" s="2"/>
      <c r="K3" s="2"/>
      <c r="L3" s="2"/>
      <c r="M3" s="2"/>
      <c r="N3" s="2"/>
      <c r="O3" s="3"/>
    </row>
    <row r="4" spans="1:15" x14ac:dyDescent="0.25">
      <c r="A4" s="4" t="s">
        <v>1</v>
      </c>
      <c r="B4" s="33"/>
      <c r="C4" s="2"/>
      <c r="D4" s="2"/>
      <c r="E4" s="2"/>
      <c r="G4" s="2"/>
      <c r="H4" s="2"/>
      <c r="I4" s="2"/>
      <c r="J4" s="2"/>
      <c r="K4" s="2"/>
      <c r="L4" s="2"/>
      <c r="M4" s="2"/>
      <c r="N4" s="2"/>
      <c r="O4" s="3"/>
    </row>
    <row r="5" spans="1:15" ht="15" customHeight="1" x14ac:dyDescent="0.25">
      <c r="A5" s="4" t="s">
        <v>2</v>
      </c>
      <c r="B5" s="33"/>
      <c r="C5" s="2"/>
      <c r="D5" s="2"/>
      <c r="E5" s="2"/>
      <c r="F5" s="72" t="s">
        <v>110</v>
      </c>
      <c r="G5" s="73" t="s">
        <v>112</v>
      </c>
      <c r="H5" s="73"/>
      <c r="I5" s="77" t="s">
        <v>125</v>
      </c>
      <c r="J5" s="73" t="s">
        <v>113</v>
      </c>
      <c r="K5" s="73"/>
      <c r="L5" s="73"/>
      <c r="M5" s="74"/>
      <c r="N5" s="72" t="s">
        <v>125</v>
      </c>
      <c r="O5" s="3"/>
    </row>
    <row r="6" spans="1:15" ht="23.25" x14ac:dyDescent="0.25">
      <c r="A6" s="4" t="s">
        <v>3</v>
      </c>
      <c r="B6" s="33" t="s">
        <v>43</v>
      </c>
      <c r="C6" s="2"/>
      <c r="D6" s="2"/>
      <c r="E6" s="2"/>
      <c r="F6" s="72"/>
      <c r="G6" s="38" t="s">
        <v>117</v>
      </c>
      <c r="H6" s="45" t="s">
        <v>111</v>
      </c>
      <c r="I6" s="78"/>
      <c r="J6" s="38" t="s">
        <v>117</v>
      </c>
      <c r="K6" s="45" t="s">
        <v>114</v>
      </c>
      <c r="L6" s="45" t="s">
        <v>115</v>
      </c>
      <c r="M6" s="46" t="s">
        <v>116</v>
      </c>
      <c r="N6" s="72"/>
      <c r="O6" s="3"/>
    </row>
    <row r="7" spans="1:15" ht="24" customHeight="1" x14ac:dyDescent="0.25">
      <c r="A7" s="1"/>
      <c r="B7" s="1"/>
      <c r="C7" s="2"/>
      <c r="D7" s="2"/>
      <c r="E7" s="2"/>
      <c r="F7" s="38" t="s">
        <v>118</v>
      </c>
      <c r="G7" s="45"/>
      <c r="H7" s="45"/>
      <c r="I7" s="45">
        <f>G7*H7</f>
        <v>0</v>
      </c>
      <c r="J7" s="45"/>
      <c r="K7" s="45"/>
      <c r="L7" s="45"/>
      <c r="M7" s="46"/>
      <c r="N7" s="45"/>
      <c r="O7" s="3"/>
    </row>
    <row r="8" spans="1:15" ht="27" customHeight="1" x14ac:dyDescent="0.25">
      <c r="A8" s="4" t="s">
        <v>40</v>
      </c>
      <c r="B8" s="34"/>
      <c r="C8" s="2"/>
      <c r="D8" s="2"/>
      <c r="E8" s="2"/>
      <c r="F8" s="38" t="s">
        <v>119</v>
      </c>
      <c r="G8" s="45"/>
      <c r="H8" s="45"/>
      <c r="I8" s="45">
        <f t="shared" ref="I8:I10" si="0">G8*H8</f>
        <v>0</v>
      </c>
      <c r="J8" s="45"/>
      <c r="K8" s="45"/>
      <c r="L8" s="45"/>
      <c r="M8" s="46"/>
      <c r="N8" s="45"/>
      <c r="O8" s="3"/>
    </row>
    <row r="9" spans="1:15" ht="24.75" customHeight="1" x14ac:dyDescent="0.25">
      <c r="A9" s="4" t="s">
        <v>41</v>
      </c>
      <c r="B9" s="34"/>
      <c r="C9" s="2"/>
      <c r="D9" s="2"/>
      <c r="E9" s="2"/>
      <c r="F9" s="38" t="s">
        <v>120</v>
      </c>
      <c r="G9" s="45"/>
      <c r="H9" s="45"/>
      <c r="I9" s="45">
        <f t="shared" si="0"/>
        <v>0</v>
      </c>
      <c r="J9" s="45"/>
      <c r="K9" s="45"/>
      <c r="L9" s="45"/>
      <c r="M9" s="46"/>
      <c r="N9" s="45"/>
      <c r="O9" s="3"/>
    </row>
    <row r="10" spans="1:15" ht="29.25" customHeight="1" x14ac:dyDescent="0.25">
      <c r="A10" s="4" t="s">
        <v>42</v>
      </c>
      <c r="B10" s="34"/>
      <c r="C10" s="2"/>
      <c r="D10" s="2"/>
      <c r="E10" s="2"/>
      <c r="F10" s="38" t="s">
        <v>121</v>
      </c>
      <c r="G10" s="45"/>
      <c r="H10" s="45"/>
      <c r="I10" s="45">
        <f t="shared" si="0"/>
        <v>0</v>
      </c>
      <c r="J10" s="45"/>
      <c r="K10" s="45"/>
      <c r="L10" s="45"/>
      <c r="M10" s="46"/>
      <c r="N10" s="45"/>
      <c r="O10" s="3"/>
    </row>
    <row r="11" spans="1:15" x14ac:dyDescent="0.25">
      <c r="A11" s="6" t="s">
        <v>4</v>
      </c>
      <c r="B11" s="34"/>
      <c r="C11" s="2"/>
      <c r="D11" s="2"/>
      <c r="E11" s="2"/>
      <c r="F11" s="48" t="s">
        <v>124</v>
      </c>
      <c r="G11" s="49"/>
      <c r="H11" s="49"/>
      <c r="I11" s="49"/>
      <c r="J11" s="47"/>
      <c r="K11" s="47"/>
      <c r="L11" s="47"/>
      <c r="M11" s="45"/>
      <c r="N11" s="45"/>
      <c r="O11" s="3"/>
    </row>
    <row r="12" spans="1:15" x14ac:dyDescent="0.25">
      <c r="A12" s="1"/>
      <c r="B12" s="1"/>
      <c r="C12" s="2"/>
      <c r="D12" s="2"/>
      <c r="E12" s="2"/>
      <c r="F12" s="2"/>
      <c r="G12" s="2"/>
      <c r="H12" s="2"/>
      <c r="I12" s="2"/>
      <c r="J12" s="2"/>
      <c r="K12" s="2"/>
      <c r="L12" s="2"/>
      <c r="M12" s="2"/>
      <c r="N12" s="2"/>
      <c r="O12" s="3"/>
    </row>
    <row r="13" spans="1:15" x14ac:dyDescent="0.25">
      <c r="A13" s="65"/>
      <c r="B13" s="65"/>
      <c r="C13" s="31">
        <v>45658</v>
      </c>
      <c r="D13" s="31">
        <v>45689</v>
      </c>
      <c r="E13" s="31">
        <v>45717</v>
      </c>
      <c r="F13" s="31">
        <v>45748</v>
      </c>
      <c r="G13" s="31">
        <v>45778</v>
      </c>
      <c r="H13" s="31">
        <v>45809</v>
      </c>
      <c r="I13" s="31">
        <v>45839</v>
      </c>
      <c r="J13" s="31">
        <v>45870</v>
      </c>
      <c r="K13" s="31">
        <v>45901</v>
      </c>
      <c r="L13" s="31">
        <v>45931</v>
      </c>
      <c r="M13" s="31">
        <v>45962</v>
      </c>
      <c r="N13" s="31">
        <v>45992</v>
      </c>
      <c r="O13" s="7" t="s">
        <v>5</v>
      </c>
    </row>
    <row r="14" spans="1:15" ht="22.5" x14ac:dyDescent="0.25">
      <c r="A14" s="32" t="s">
        <v>6</v>
      </c>
      <c r="B14" s="8"/>
      <c r="C14" s="9"/>
      <c r="D14" s="10">
        <f>C80</f>
        <v>0</v>
      </c>
      <c r="E14" s="10">
        <f t="shared" ref="E14:N14" si="1">D80</f>
        <v>0</v>
      </c>
      <c r="F14" s="10">
        <f t="shared" si="1"/>
        <v>0</v>
      </c>
      <c r="G14" s="10">
        <f t="shared" si="1"/>
        <v>0</v>
      </c>
      <c r="H14" s="10">
        <f t="shared" si="1"/>
        <v>0</v>
      </c>
      <c r="I14" s="10">
        <f t="shared" si="1"/>
        <v>0</v>
      </c>
      <c r="J14" s="10">
        <f t="shared" si="1"/>
        <v>0</v>
      </c>
      <c r="K14" s="10">
        <f t="shared" si="1"/>
        <v>0</v>
      </c>
      <c r="L14" s="10">
        <f t="shared" si="1"/>
        <v>0</v>
      </c>
      <c r="M14" s="10">
        <f t="shared" si="1"/>
        <v>0</v>
      </c>
      <c r="N14" s="10">
        <f t="shared" si="1"/>
        <v>0</v>
      </c>
      <c r="O14" s="27"/>
    </row>
    <row r="15" spans="1:15" x14ac:dyDescent="0.25">
      <c r="A15" s="66" t="s">
        <v>7</v>
      </c>
      <c r="B15" s="66"/>
      <c r="C15" s="66"/>
      <c r="D15" s="66"/>
      <c r="E15" s="66"/>
      <c r="F15" s="66"/>
      <c r="G15" s="66"/>
      <c r="H15" s="66"/>
      <c r="I15" s="66"/>
      <c r="J15" s="66"/>
      <c r="K15" s="66"/>
      <c r="L15" s="66"/>
      <c r="M15" s="66"/>
      <c r="N15" s="66"/>
      <c r="O15" s="39"/>
    </row>
    <row r="16" spans="1:15" x14ac:dyDescent="0.25">
      <c r="A16" s="67" t="s">
        <v>67</v>
      </c>
      <c r="B16" s="68"/>
      <c r="C16" s="68"/>
      <c r="D16" s="68"/>
      <c r="E16" s="68"/>
      <c r="F16" s="68"/>
      <c r="G16" s="68"/>
      <c r="H16" s="68"/>
      <c r="I16" s="68"/>
      <c r="J16" s="68"/>
      <c r="K16" s="68"/>
      <c r="L16" s="68"/>
      <c r="M16" s="68"/>
      <c r="N16" s="68"/>
      <c r="O16" s="40"/>
    </row>
    <row r="17" spans="1:15" x14ac:dyDescent="0.25">
      <c r="A17" s="13" t="s">
        <v>51</v>
      </c>
      <c r="B17" s="13"/>
      <c r="C17" s="14">
        <f>C18+C19</f>
        <v>0</v>
      </c>
      <c r="D17" s="14">
        <f t="shared" ref="D17:N17" si="2">D18+D19</f>
        <v>0</v>
      </c>
      <c r="E17" s="14">
        <f t="shared" si="2"/>
        <v>0</v>
      </c>
      <c r="F17" s="14">
        <f t="shared" si="2"/>
        <v>0</v>
      </c>
      <c r="G17" s="14">
        <f t="shared" si="2"/>
        <v>0</v>
      </c>
      <c r="H17" s="14">
        <f t="shared" si="2"/>
        <v>0</v>
      </c>
      <c r="I17" s="14">
        <f t="shared" si="2"/>
        <v>0</v>
      </c>
      <c r="J17" s="14">
        <f t="shared" si="2"/>
        <v>0</v>
      </c>
      <c r="K17" s="14">
        <f t="shared" si="2"/>
        <v>0</v>
      </c>
      <c r="L17" s="14">
        <f t="shared" si="2"/>
        <v>0</v>
      </c>
      <c r="M17" s="14">
        <f t="shared" si="2"/>
        <v>0</v>
      </c>
      <c r="N17" s="14">
        <f t="shared" si="2"/>
        <v>0</v>
      </c>
      <c r="O17" s="28"/>
    </row>
    <row r="18" spans="1:15" ht="23.25" x14ac:dyDescent="0.25">
      <c r="A18" s="13"/>
      <c r="B18" s="13" t="s">
        <v>48</v>
      </c>
      <c r="C18" s="14"/>
      <c r="D18" s="14"/>
      <c r="E18" s="14"/>
      <c r="F18" s="14"/>
      <c r="G18" s="14"/>
      <c r="H18" s="14"/>
      <c r="I18" s="14"/>
      <c r="J18" s="14"/>
      <c r="K18" s="14"/>
      <c r="L18" s="14"/>
      <c r="M18" s="14"/>
      <c r="N18" s="14"/>
      <c r="O18" s="28"/>
    </row>
    <row r="19" spans="1:15" ht="23.25" x14ac:dyDescent="0.25">
      <c r="A19" s="13"/>
      <c r="B19" s="13" t="s">
        <v>47</v>
      </c>
      <c r="C19" s="14"/>
      <c r="D19" s="14"/>
      <c r="E19" s="14"/>
      <c r="F19" s="14"/>
      <c r="G19" s="14"/>
      <c r="H19" s="14"/>
      <c r="I19" s="14"/>
      <c r="J19" s="14"/>
      <c r="K19" s="14"/>
      <c r="L19" s="14"/>
      <c r="M19" s="14"/>
      <c r="N19" s="14"/>
      <c r="O19" s="28"/>
    </row>
    <row r="20" spans="1:15" ht="24" customHeight="1" x14ac:dyDescent="0.25">
      <c r="A20" s="13" t="s">
        <v>46</v>
      </c>
      <c r="B20" s="13"/>
      <c r="C20" s="14">
        <f>C21+C22</f>
        <v>0</v>
      </c>
      <c r="D20" s="14">
        <f t="shared" ref="D20:N20" si="3">D21+D22</f>
        <v>0</v>
      </c>
      <c r="E20" s="14">
        <f t="shared" si="3"/>
        <v>0</v>
      </c>
      <c r="F20" s="14">
        <f t="shared" si="3"/>
        <v>0</v>
      </c>
      <c r="G20" s="14">
        <f t="shared" si="3"/>
        <v>0</v>
      </c>
      <c r="H20" s="14">
        <f t="shared" si="3"/>
        <v>0</v>
      </c>
      <c r="I20" s="14">
        <f t="shared" si="3"/>
        <v>0</v>
      </c>
      <c r="J20" s="14">
        <f t="shared" si="3"/>
        <v>0</v>
      </c>
      <c r="K20" s="14">
        <f t="shared" si="3"/>
        <v>0</v>
      </c>
      <c r="L20" s="14">
        <f t="shared" si="3"/>
        <v>0</v>
      </c>
      <c r="M20" s="14">
        <f t="shared" si="3"/>
        <v>0</v>
      </c>
      <c r="N20" s="14">
        <f t="shared" si="3"/>
        <v>0</v>
      </c>
      <c r="O20" s="28" t="s">
        <v>126</v>
      </c>
    </row>
    <row r="21" spans="1:15" x14ac:dyDescent="0.25">
      <c r="A21" s="13"/>
      <c r="B21" s="13" t="s">
        <v>49</v>
      </c>
      <c r="C21" s="14"/>
      <c r="D21" s="14"/>
      <c r="E21" s="14"/>
      <c r="F21" s="14"/>
      <c r="G21" s="14"/>
      <c r="H21" s="14"/>
      <c r="I21" s="14"/>
      <c r="J21" s="14"/>
      <c r="K21" s="14"/>
      <c r="L21" s="14"/>
      <c r="M21" s="14"/>
      <c r="N21" s="14"/>
      <c r="O21" s="28"/>
    </row>
    <row r="22" spans="1:15" x14ac:dyDescent="0.25">
      <c r="A22" s="13"/>
      <c r="B22" s="13" t="s">
        <v>50</v>
      </c>
      <c r="C22" s="14"/>
      <c r="D22" s="14"/>
      <c r="E22" s="14"/>
      <c r="F22" s="14"/>
      <c r="G22" s="14"/>
      <c r="H22" s="14"/>
      <c r="I22" s="14"/>
      <c r="J22" s="14"/>
      <c r="K22" s="14"/>
      <c r="L22" s="14"/>
      <c r="M22" s="14"/>
      <c r="N22" s="14"/>
      <c r="O22" s="28"/>
    </row>
    <row r="23" spans="1:15" ht="24.75" customHeight="1" x14ac:dyDescent="0.25">
      <c r="A23" s="13" t="s">
        <v>45</v>
      </c>
      <c r="B23" s="13"/>
      <c r="C23" s="14">
        <f>C24+C25</f>
        <v>0</v>
      </c>
      <c r="D23" s="14">
        <f t="shared" ref="D23:N23" si="4">D24+D25</f>
        <v>0</v>
      </c>
      <c r="E23" s="14">
        <f t="shared" si="4"/>
        <v>0</v>
      </c>
      <c r="F23" s="14">
        <f t="shared" si="4"/>
        <v>0</v>
      </c>
      <c r="G23" s="14">
        <f t="shared" si="4"/>
        <v>0</v>
      </c>
      <c r="H23" s="14">
        <f t="shared" si="4"/>
        <v>0</v>
      </c>
      <c r="I23" s="14">
        <f t="shared" si="4"/>
        <v>0</v>
      </c>
      <c r="J23" s="14">
        <f t="shared" si="4"/>
        <v>0</v>
      </c>
      <c r="K23" s="14">
        <f t="shared" si="4"/>
        <v>0</v>
      </c>
      <c r="L23" s="14">
        <f t="shared" si="4"/>
        <v>0</v>
      </c>
      <c r="M23" s="14">
        <f t="shared" si="4"/>
        <v>0</v>
      </c>
      <c r="N23" s="14">
        <f t="shared" si="4"/>
        <v>0</v>
      </c>
      <c r="O23" s="28" t="s">
        <v>130</v>
      </c>
    </row>
    <row r="24" spans="1:15" x14ac:dyDescent="0.25">
      <c r="A24" s="13"/>
      <c r="B24" s="13" t="s">
        <v>49</v>
      </c>
      <c r="C24" s="14"/>
      <c r="D24" s="14"/>
      <c r="E24" s="14"/>
      <c r="F24" s="14"/>
      <c r="G24" s="14"/>
      <c r="H24" s="14"/>
      <c r="I24" s="14"/>
      <c r="J24" s="14"/>
      <c r="K24" s="14"/>
      <c r="L24" s="14"/>
      <c r="M24" s="14"/>
      <c r="N24" s="14"/>
      <c r="O24" s="28"/>
    </row>
    <row r="25" spans="1:15" x14ac:dyDescent="0.25">
      <c r="A25" s="13"/>
      <c r="B25" s="13" t="s">
        <v>50</v>
      </c>
      <c r="C25" s="14"/>
      <c r="D25" s="14"/>
      <c r="E25" s="14"/>
      <c r="F25" s="14"/>
      <c r="G25" s="14"/>
      <c r="H25" s="14"/>
      <c r="I25" s="14"/>
      <c r="J25" s="14"/>
      <c r="K25" s="14"/>
      <c r="L25" s="14"/>
      <c r="M25" s="14"/>
      <c r="N25" s="14"/>
      <c r="O25" s="28"/>
    </row>
    <row r="26" spans="1:15" x14ac:dyDescent="0.25">
      <c r="A26" s="13" t="s">
        <v>52</v>
      </c>
      <c r="B26" s="13"/>
      <c r="C26" s="14"/>
      <c r="D26" s="14"/>
      <c r="E26" s="14"/>
      <c r="F26" s="14"/>
      <c r="G26" s="14"/>
      <c r="H26" s="14"/>
      <c r="I26" s="14"/>
      <c r="J26" s="14"/>
      <c r="K26" s="14"/>
      <c r="L26" s="14"/>
      <c r="M26" s="14"/>
      <c r="N26" s="14"/>
      <c r="O26" s="28"/>
    </row>
    <row r="27" spans="1:15" x14ac:dyDescent="0.25">
      <c r="A27" s="13" t="s">
        <v>53</v>
      </c>
      <c r="B27" s="13"/>
      <c r="C27" s="14"/>
      <c r="D27" s="14"/>
      <c r="E27" s="14"/>
      <c r="F27" s="14"/>
      <c r="G27" s="14"/>
      <c r="H27" s="14"/>
      <c r="I27" s="14"/>
      <c r="J27" s="14"/>
      <c r="K27" s="14"/>
      <c r="L27" s="14"/>
      <c r="M27" s="14"/>
      <c r="N27" s="14"/>
      <c r="O27" s="28"/>
    </row>
    <row r="28" spans="1:15" x14ac:dyDescent="0.25">
      <c r="A28" s="13" t="s">
        <v>54</v>
      </c>
      <c r="B28" s="13"/>
      <c r="C28" s="14"/>
      <c r="D28" s="14"/>
      <c r="E28" s="14"/>
      <c r="F28" s="14"/>
      <c r="G28" s="14"/>
      <c r="H28" s="14"/>
      <c r="I28" s="14"/>
      <c r="J28" s="14"/>
      <c r="K28" s="14"/>
      <c r="L28" s="14"/>
      <c r="M28" s="14"/>
      <c r="N28" s="14"/>
      <c r="O28" s="28"/>
    </row>
    <row r="29" spans="1:15" ht="24.75" customHeight="1" x14ac:dyDescent="0.25">
      <c r="A29" s="13" t="s">
        <v>66</v>
      </c>
      <c r="B29" s="13"/>
      <c r="C29" s="14"/>
      <c r="D29" s="14"/>
      <c r="E29" s="14"/>
      <c r="F29" s="14"/>
      <c r="G29" s="14"/>
      <c r="H29" s="14"/>
      <c r="I29" s="14"/>
      <c r="J29" s="14"/>
      <c r="K29" s="14"/>
      <c r="L29" s="14"/>
      <c r="M29" s="14"/>
      <c r="N29" s="14"/>
      <c r="O29" s="28"/>
    </row>
    <row r="30" spans="1:15" x14ac:dyDescent="0.25">
      <c r="A30" s="69" t="s">
        <v>8</v>
      </c>
      <c r="B30" s="69"/>
      <c r="C30" s="15">
        <f t="shared" ref="C30:N30" si="5">C17+C20+C23+C26+C28+C29+C27</f>
        <v>0</v>
      </c>
      <c r="D30" s="15">
        <f t="shared" si="5"/>
        <v>0</v>
      </c>
      <c r="E30" s="15">
        <f t="shared" si="5"/>
        <v>0</v>
      </c>
      <c r="F30" s="15">
        <f t="shared" si="5"/>
        <v>0</v>
      </c>
      <c r="G30" s="15">
        <f t="shared" si="5"/>
        <v>0</v>
      </c>
      <c r="H30" s="15">
        <f t="shared" si="5"/>
        <v>0</v>
      </c>
      <c r="I30" s="15">
        <f t="shared" si="5"/>
        <v>0</v>
      </c>
      <c r="J30" s="15">
        <f t="shared" si="5"/>
        <v>0</v>
      </c>
      <c r="K30" s="15">
        <f t="shared" si="5"/>
        <v>0</v>
      </c>
      <c r="L30" s="15">
        <f t="shared" si="5"/>
        <v>0</v>
      </c>
      <c r="M30" s="15">
        <f t="shared" si="5"/>
        <v>0</v>
      </c>
      <c r="N30" s="15">
        <f t="shared" si="5"/>
        <v>0</v>
      </c>
      <c r="O30" s="35"/>
    </row>
    <row r="31" spans="1:15" x14ac:dyDescent="0.25">
      <c r="A31" s="67" t="s">
        <v>65</v>
      </c>
      <c r="B31" s="68"/>
      <c r="C31" s="68"/>
      <c r="D31" s="68"/>
      <c r="E31" s="68"/>
      <c r="F31" s="68"/>
      <c r="G31" s="68"/>
      <c r="H31" s="68"/>
      <c r="I31" s="68"/>
      <c r="J31" s="68"/>
      <c r="K31" s="68"/>
      <c r="L31" s="68"/>
      <c r="M31" s="68"/>
      <c r="N31" s="68"/>
      <c r="O31" s="40"/>
    </row>
    <row r="32" spans="1:15" x14ac:dyDescent="0.25">
      <c r="A32" s="13" t="s">
        <v>55</v>
      </c>
      <c r="B32" s="13"/>
      <c r="C32" s="14"/>
      <c r="D32" s="14"/>
      <c r="E32" s="14"/>
      <c r="F32" s="14"/>
      <c r="G32" s="14"/>
      <c r="H32" s="14"/>
      <c r="I32" s="14"/>
      <c r="J32" s="14"/>
      <c r="K32" s="14"/>
      <c r="L32" s="14"/>
      <c r="M32" s="14"/>
      <c r="N32" s="14"/>
      <c r="O32" s="28"/>
    </row>
    <row r="33" spans="1:15" ht="23.25" x14ac:dyDescent="0.25">
      <c r="A33" s="13" t="s">
        <v>56</v>
      </c>
      <c r="B33" s="13"/>
      <c r="C33" s="14">
        <f>C34+C35+C36+C37+C38+C39</f>
        <v>0</v>
      </c>
      <c r="D33" s="14">
        <f t="shared" ref="D33:N33" si="6">D34+D35+D36+D37+D38+D39</f>
        <v>0</v>
      </c>
      <c r="E33" s="14">
        <f t="shared" si="6"/>
        <v>0</v>
      </c>
      <c r="F33" s="14">
        <f t="shared" si="6"/>
        <v>0</v>
      </c>
      <c r="G33" s="14">
        <f t="shared" si="6"/>
        <v>0</v>
      </c>
      <c r="H33" s="14">
        <f t="shared" si="6"/>
        <v>0</v>
      </c>
      <c r="I33" s="14">
        <f t="shared" si="6"/>
        <v>0</v>
      </c>
      <c r="J33" s="14">
        <f t="shared" si="6"/>
        <v>0</v>
      </c>
      <c r="K33" s="14">
        <f t="shared" si="6"/>
        <v>0</v>
      </c>
      <c r="L33" s="14">
        <f t="shared" si="6"/>
        <v>0</v>
      </c>
      <c r="M33" s="14">
        <f t="shared" si="6"/>
        <v>0</v>
      </c>
      <c r="N33" s="14">
        <f t="shared" si="6"/>
        <v>0</v>
      </c>
      <c r="O33" s="28"/>
    </row>
    <row r="34" spans="1:15" ht="23.25" x14ac:dyDescent="0.25">
      <c r="A34" s="13"/>
      <c r="B34" s="13" t="s">
        <v>9</v>
      </c>
      <c r="C34" s="14"/>
      <c r="D34" s="14"/>
      <c r="E34" s="14"/>
      <c r="F34" s="14"/>
      <c r="G34" s="14"/>
      <c r="H34" s="14"/>
      <c r="I34" s="14"/>
      <c r="J34" s="14"/>
      <c r="K34" s="14"/>
      <c r="L34" s="14"/>
      <c r="M34" s="14"/>
      <c r="N34" s="14"/>
      <c r="O34" s="28"/>
    </row>
    <row r="35" spans="1:15" x14ac:dyDescent="0.25">
      <c r="A35" s="13"/>
      <c r="B35" s="13" t="s">
        <v>10</v>
      </c>
      <c r="C35" s="14"/>
      <c r="D35" s="14"/>
      <c r="E35" s="14"/>
      <c r="F35" s="14"/>
      <c r="G35" s="14"/>
      <c r="H35" s="14"/>
      <c r="I35" s="14"/>
      <c r="J35" s="14"/>
      <c r="K35" s="14"/>
      <c r="L35" s="14"/>
      <c r="M35" s="14"/>
      <c r="N35" s="14"/>
      <c r="O35" s="28"/>
    </row>
    <row r="36" spans="1:15" x14ac:dyDescent="0.25">
      <c r="A36" s="13"/>
      <c r="B36" s="13" t="s">
        <v>11</v>
      </c>
      <c r="C36" s="14"/>
      <c r="D36" s="14"/>
      <c r="E36" s="14"/>
      <c r="F36" s="14"/>
      <c r="G36" s="14"/>
      <c r="H36" s="14"/>
      <c r="I36" s="14"/>
      <c r="J36" s="14"/>
      <c r="K36" s="14"/>
      <c r="L36" s="14"/>
      <c r="M36" s="14"/>
      <c r="N36" s="14"/>
      <c r="O36" s="28"/>
    </row>
    <row r="37" spans="1:15" x14ac:dyDescent="0.25">
      <c r="A37" s="13"/>
      <c r="B37" s="13" t="s">
        <v>12</v>
      </c>
      <c r="C37" s="14"/>
      <c r="D37" s="14"/>
      <c r="E37" s="14"/>
      <c r="F37" s="14"/>
      <c r="G37" s="14"/>
      <c r="H37" s="14"/>
      <c r="I37" s="14"/>
      <c r="J37" s="14"/>
      <c r="K37" s="14"/>
      <c r="L37" s="14"/>
      <c r="M37" s="14"/>
      <c r="N37" s="14"/>
      <c r="O37" s="28"/>
    </row>
    <row r="38" spans="1:15" ht="34.5" x14ac:dyDescent="0.25">
      <c r="A38" s="13"/>
      <c r="B38" s="13" t="s">
        <v>13</v>
      </c>
      <c r="C38" s="14"/>
      <c r="D38" s="14"/>
      <c r="E38" s="14"/>
      <c r="F38" s="14"/>
      <c r="G38" s="14"/>
      <c r="H38" s="14"/>
      <c r="I38" s="14"/>
      <c r="J38" s="14"/>
      <c r="K38" s="14"/>
      <c r="L38" s="14"/>
      <c r="M38" s="14"/>
      <c r="N38" s="14"/>
      <c r="O38" s="28"/>
    </row>
    <row r="39" spans="1:15" ht="23.25" x14ac:dyDescent="0.25">
      <c r="A39" s="13"/>
      <c r="B39" s="13" t="s">
        <v>14</v>
      </c>
      <c r="C39" s="14"/>
      <c r="D39" s="14"/>
      <c r="E39" s="14"/>
      <c r="F39" s="14"/>
      <c r="G39" s="14"/>
      <c r="H39" s="14"/>
      <c r="I39" s="14"/>
      <c r="J39" s="14"/>
      <c r="K39" s="14"/>
      <c r="L39" s="14"/>
      <c r="M39" s="14"/>
      <c r="N39" s="14"/>
      <c r="O39" s="28"/>
    </row>
    <row r="40" spans="1:15" x14ac:dyDescent="0.25">
      <c r="A40" s="13" t="s">
        <v>133</v>
      </c>
      <c r="B40" s="13"/>
      <c r="C40" s="14">
        <f>C41+C42+C43+C45-C44</f>
        <v>0</v>
      </c>
      <c r="D40" s="14">
        <f t="shared" ref="D40:N40" si="7">D41+D42+D43+D45-D44</f>
        <v>0</v>
      </c>
      <c r="E40" s="14">
        <f t="shared" si="7"/>
        <v>0</v>
      </c>
      <c r="F40" s="14">
        <f t="shared" si="7"/>
        <v>0</v>
      </c>
      <c r="G40" s="14">
        <f t="shared" si="7"/>
        <v>0</v>
      </c>
      <c r="H40" s="14">
        <f t="shared" si="7"/>
        <v>0</v>
      </c>
      <c r="I40" s="14">
        <f t="shared" si="7"/>
        <v>0</v>
      </c>
      <c r="J40" s="14">
        <f t="shared" si="7"/>
        <v>0</v>
      </c>
      <c r="K40" s="14">
        <f t="shared" si="7"/>
        <v>0</v>
      </c>
      <c r="L40" s="14">
        <f t="shared" si="7"/>
        <v>0</v>
      </c>
      <c r="M40" s="14">
        <f t="shared" si="7"/>
        <v>0</v>
      </c>
      <c r="N40" s="14">
        <f t="shared" si="7"/>
        <v>0</v>
      </c>
      <c r="O40" s="28"/>
    </row>
    <row r="41" spans="1:15" x14ac:dyDescent="0.25">
      <c r="A41" s="13"/>
      <c r="B41" s="13" t="s">
        <v>59</v>
      </c>
      <c r="C41" s="14"/>
      <c r="D41" s="14"/>
      <c r="E41" s="14"/>
      <c r="F41" s="14"/>
      <c r="G41" s="14"/>
      <c r="H41" s="14"/>
      <c r="I41" s="14"/>
      <c r="J41" s="14"/>
      <c r="K41" s="14"/>
      <c r="L41" s="14"/>
      <c r="M41" s="14"/>
      <c r="N41" s="14"/>
      <c r="O41" s="28"/>
    </row>
    <row r="42" spans="1:15" ht="23.25" x14ac:dyDescent="0.25">
      <c r="A42" s="13"/>
      <c r="B42" s="13" t="s">
        <v>60</v>
      </c>
      <c r="C42" s="14"/>
      <c r="D42" s="14"/>
      <c r="E42" s="14"/>
      <c r="F42" s="14"/>
      <c r="G42" s="14"/>
      <c r="H42" s="14"/>
      <c r="I42" s="14"/>
      <c r="J42" s="14"/>
      <c r="K42" s="14"/>
      <c r="L42" s="14"/>
      <c r="M42" s="14"/>
      <c r="N42" s="14"/>
      <c r="O42" s="28"/>
    </row>
    <row r="43" spans="1:15" ht="23.25" x14ac:dyDescent="0.25">
      <c r="A43" s="13"/>
      <c r="B43" s="13" t="s">
        <v>61</v>
      </c>
      <c r="C43" s="14"/>
      <c r="D43" s="14"/>
      <c r="E43" s="14"/>
      <c r="F43" s="14"/>
      <c r="G43" s="14"/>
      <c r="H43" s="14"/>
      <c r="I43" s="14"/>
      <c r="J43" s="14"/>
      <c r="K43" s="14"/>
      <c r="L43" s="14"/>
      <c r="M43" s="14"/>
      <c r="N43" s="14"/>
      <c r="O43" s="28"/>
    </row>
    <row r="44" spans="1:15" x14ac:dyDescent="0.25">
      <c r="A44" s="13"/>
      <c r="B44" s="13" t="s">
        <v>63</v>
      </c>
      <c r="C44" s="14"/>
      <c r="D44" s="14"/>
      <c r="E44" s="14"/>
      <c r="F44" s="14"/>
      <c r="G44" s="14"/>
      <c r="H44" s="14"/>
      <c r="I44" s="14"/>
      <c r="J44" s="14"/>
      <c r="K44" s="14"/>
      <c r="L44" s="14"/>
      <c r="M44" s="14"/>
      <c r="N44" s="14"/>
      <c r="O44" s="28" t="s">
        <v>127</v>
      </c>
    </row>
    <row r="45" spans="1:15" x14ac:dyDescent="0.25">
      <c r="A45" s="13"/>
      <c r="B45" s="13" t="s">
        <v>62</v>
      </c>
      <c r="C45" s="14"/>
      <c r="D45" s="14"/>
      <c r="E45" s="14"/>
      <c r="F45" s="14"/>
      <c r="G45" s="14"/>
      <c r="H45" s="14"/>
      <c r="I45" s="14"/>
      <c r="J45" s="14"/>
      <c r="K45" s="14"/>
      <c r="L45" s="14"/>
      <c r="M45" s="14"/>
      <c r="N45" s="14"/>
      <c r="O45" s="28"/>
    </row>
    <row r="46" spans="1:15" ht="23.25" customHeight="1" x14ac:dyDescent="0.25">
      <c r="A46" s="13" t="s">
        <v>57</v>
      </c>
      <c r="B46" s="13"/>
      <c r="C46" s="14"/>
      <c r="D46" s="14"/>
      <c r="E46" s="14"/>
      <c r="F46" s="14"/>
      <c r="G46" s="14"/>
      <c r="H46" s="14"/>
      <c r="I46" s="14"/>
      <c r="J46" s="14"/>
      <c r="K46" s="14"/>
      <c r="L46" s="14"/>
      <c r="M46" s="14"/>
      <c r="N46" s="14"/>
      <c r="O46" s="28"/>
    </row>
    <row r="47" spans="1:15" x14ac:dyDescent="0.25">
      <c r="A47" s="13" t="s">
        <v>58</v>
      </c>
      <c r="B47" s="13"/>
      <c r="C47" s="14"/>
      <c r="D47" s="14"/>
      <c r="E47" s="14"/>
      <c r="F47" s="14"/>
      <c r="G47" s="14"/>
      <c r="H47" s="14"/>
      <c r="I47" s="14"/>
      <c r="J47" s="14"/>
      <c r="K47" s="14"/>
      <c r="L47" s="14"/>
      <c r="M47" s="14"/>
      <c r="N47" s="14"/>
      <c r="O47" s="28"/>
    </row>
    <row r="48" spans="1:15" ht="26.25" customHeight="1" x14ac:dyDescent="0.25">
      <c r="A48" s="13" t="s">
        <v>64</v>
      </c>
      <c r="B48" s="13"/>
      <c r="C48" s="14"/>
      <c r="D48" s="14"/>
      <c r="E48" s="14"/>
      <c r="F48" s="14"/>
      <c r="G48" s="14"/>
      <c r="H48" s="14"/>
      <c r="I48" s="14"/>
      <c r="J48" s="14"/>
      <c r="K48" s="14"/>
      <c r="L48" s="14"/>
      <c r="M48" s="14"/>
      <c r="N48" s="14"/>
      <c r="O48" s="28"/>
    </row>
    <row r="49" spans="1:15" x14ac:dyDescent="0.25">
      <c r="A49" s="69" t="s">
        <v>15</v>
      </c>
      <c r="B49" s="69"/>
      <c r="C49" s="15">
        <f>C32+C33+C40+C46+C47+C48</f>
        <v>0</v>
      </c>
      <c r="D49" s="15">
        <f t="shared" ref="D49:N49" si="8">D32+D33+D40+D46+D47+D48</f>
        <v>0</v>
      </c>
      <c r="E49" s="15">
        <f t="shared" si="8"/>
        <v>0</v>
      </c>
      <c r="F49" s="15">
        <f t="shared" si="8"/>
        <v>0</v>
      </c>
      <c r="G49" s="15">
        <f t="shared" si="8"/>
        <v>0</v>
      </c>
      <c r="H49" s="15">
        <f t="shared" si="8"/>
        <v>0</v>
      </c>
      <c r="I49" s="15">
        <f t="shared" si="8"/>
        <v>0</v>
      </c>
      <c r="J49" s="15">
        <f t="shared" si="8"/>
        <v>0</v>
      </c>
      <c r="K49" s="15">
        <f t="shared" si="8"/>
        <v>0</v>
      </c>
      <c r="L49" s="15">
        <f t="shared" si="8"/>
        <v>0</v>
      </c>
      <c r="M49" s="15">
        <f t="shared" si="8"/>
        <v>0</v>
      </c>
      <c r="N49" s="15">
        <f t="shared" si="8"/>
        <v>0</v>
      </c>
      <c r="O49" s="35"/>
    </row>
    <row r="50" spans="1:15" x14ac:dyDescent="0.25">
      <c r="A50" s="69" t="s">
        <v>16</v>
      </c>
      <c r="B50" s="69"/>
      <c r="C50" s="15">
        <f t="shared" ref="C50:N50" si="9">C30-C49</f>
        <v>0</v>
      </c>
      <c r="D50" s="17">
        <f t="shared" si="9"/>
        <v>0</v>
      </c>
      <c r="E50" s="17">
        <f t="shared" si="9"/>
        <v>0</v>
      </c>
      <c r="F50" s="17">
        <f t="shared" si="9"/>
        <v>0</v>
      </c>
      <c r="G50" s="17">
        <f t="shared" si="9"/>
        <v>0</v>
      </c>
      <c r="H50" s="17">
        <f t="shared" si="9"/>
        <v>0</v>
      </c>
      <c r="I50" s="17">
        <f t="shared" si="9"/>
        <v>0</v>
      </c>
      <c r="J50" s="17">
        <f t="shared" si="9"/>
        <v>0</v>
      </c>
      <c r="K50" s="17">
        <f t="shared" si="9"/>
        <v>0</v>
      </c>
      <c r="L50" s="17">
        <f t="shared" si="9"/>
        <v>0</v>
      </c>
      <c r="M50" s="17">
        <f t="shared" si="9"/>
        <v>0</v>
      </c>
      <c r="N50" s="17">
        <f t="shared" si="9"/>
        <v>0</v>
      </c>
      <c r="O50" s="18"/>
    </row>
    <row r="51" spans="1:15" x14ac:dyDescent="0.25">
      <c r="A51" s="70" t="s">
        <v>17</v>
      </c>
      <c r="B51" s="71"/>
      <c r="C51" s="71"/>
      <c r="D51" s="71"/>
      <c r="E51" s="71"/>
      <c r="F51" s="71"/>
      <c r="G51" s="71"/>
      <c r="H51" s="71"/>
      <c r="I51" s="71"/>
      <c r="J51" s="71"/>
      <c r="K51" s="71"/>
      <c r="L51" s="71"/>
      <c r="M51" s="71"/>
      <c r="N51" s="71"/>
      <c r="O51" s="36"/>
    </row>
    <row r="52" spans="1:15" x14ac:dyDescent="0.25">
      <c r="A52" s="61" t="s">
        <v>18</v>
      </c>
      <c r="B52" s="62"/>
      <c r="C52" s="62"/>
      <c r="D52" s="62"/>
      <c r="E52" s="62"/>
      <c r="F52" s="62"/>
      <c r="G52" s="62"/>
      <c r="H52" s="62"/>
      <c r="I52" s="62"/>
      <c r="J52" s="62"/>
      <c r="K52" s="62"/>
      <c r="L52" s="62"/>
      <c r="M52" s="62"/>
      <c r="N52" s="62"/>
      <c r="O52" s="37"/>
    </row>
    <row r="53" spans="1:15" x14ac:dyDescent="0.25">
      <c r="A53" s="21" t="s">
        <v>109</v>
      </c>
      <c r="B53" s="21"/>
      <c r="C53" s="14"/>
      <c r="D53" s="14"/>
      <c r="E53" s="14"/>
      <c r="F53" s="14"/>
      <c r="G53" s="14"/>
      <c r="H53" s="14"/>
      <c r="I53" s="14"/>
      <c r="J53" s="14"/>
      <c r="K53" s="14"/>
      <c r="L53" s="14"/>
      <c r="M53" s="14"/>
      <c r="N53" s="14"/>
      <c r="O53" s="28"/>
    </row>
    <row r="54" spans="1:15" ht="34.5" x14ac:dyDescent="0.25">
      <c r="A54" s="21" t="s">
        <v>74</v>
      </c>
      <c r="B54" s="21"/>
      <c r="C54" s="14"/>
      <c r="D54" s="14"/>
      <c r="E54" s="14"/>
      <c r="F54" s="14"/>
      <c r="G54" s="14"/>
      <c r="H54" s="14"/>
      <c r="I54" s="14"/>
      <c r="J54" s="14"/>
      <c r="K54" s="14"/>
      <c r="L54" s="14"/>
      <c r="M54" s="14"/>
      <c r="N54" s="14"/>
      <c r="O54" s="29"/>
    </row>
    <row r="55" spans="1:15" x14ac:dyDescent="0.25">
      <c r="A55" s="21" t="s">
        <v>72</v>
      </c>
      <c r="B55" s="21"/>
      <c r="C55" s="14"/>
      <c r="D55" s="14"/>
      <c r="E55" s="14"/>
      <c r="F55" s="14"/>
      <c r="G55" s="14"/>
      <c r="H55" s="14"/>
      <c r="I55" s="14"/>
      <c r="J55" s="14"/>
      <c r="K55" s="14"/>
      <c r="L55" s="14"/>
      <c r="M55" s="14"/>
      <c r="N55" s="14"/>
      <c r="O55" s="29"/>
    </row>
    <row r="56" spans="1:15" ht="24.75" customHeight="1" x14ac:dyDescent="0.25">
      <c r="A56" s="21" t="s">
        <v>69</v>
      </c>
      <c r="B56" s="21"/>
      <c r="C56" s="14"/>
      <c r="D56" s="14"/>
      <c r="E56" s="14"/>
      <c r="F56" s="14"/>
      <c r="G56" s="14"/>
      <c r="H56" s="14"/>
      <c r="I56" s="14"/>
      <c r="J56" s="14"/>
      <c r="K56" s="14"/>
      <c r="L56" s="14"/>
      <c r="M56" s="14"/>
      <c r="N56" s="14"/>
      <c r="O56" s="29"/>
    </row>
    <row r="57" spans="1:15" x14ac:dyDescent="0.25">
      <c r="A57" s="21" t="s">
        <v>68</v>
      </c>
      <c r="B57" s="21"/>
      <c r="C57" s="14"/>
      <c r="D57" s="14"/>
      <c r="E57" s="14"/>
      <c r="F57" s="14"/>
      <c r="G57" s="14"/>
      <c r="H57" s="14"/>
      <c r="I57" s="14"/>
      <c r="J57" s="14"/>
      <c r="K57" s="14"/>
      <c r="L57" s="14"/>
      <c r="M57" s="14"/>
      <c r="N57" s="14"/>
      <c r="O57" s="29"/>
    </row>
    <row r="58" spans="1:15" ht="23.25" x14ac:dyDescent="0.25">
      <c r="A58" s="21" t="s">
        <v>19</v>
      </c>
      <c r="B58" s="21"/>
      <c r="C58" s="14"/>
      <c r="D58" s="14"/>
      <c r="E58" s="14"/>
      <c r="F58" s="14"/>
      <c r="G58" s="14"/>
      <c r="H58" s="14"/>
      <c r="I58" s="14"/>
      <c r="J58" s="14"/>
      <c r="K58" s="14"/>
      <c r="L58" s="14"/>
      <c r="M58" s="14"/>
      <c r="N58" s="14"/>
      <c r="O58" s="29"/>
    </row>
    <row r="59" spans="1:15" x14ac:dyDescent="0.25">
      <c r="A59" s="21" t="s">
        <v>20</v>
      </c>
      <c r="B59" s="21"/>
      <c r="C59" s="14"/>
      <c r="D59" s="14"/>
      <c r="E59" s="14"/>
      <c r="F59" s="14"/>
      <c r="G59" s="14"/>
      <c r="H59" s="14"/>
      <c r="I59" s="14"/>
      <c r="J59" s="14"/>
      <c r="K59" s="14"/>
      <c r="L59" s="14"/>
      <c r="M59" s="14"/>
      <c r="N59" s="14"/>
      <c r="O59" s="29"/>
    </row>
    <row r="60" spans="1:15" x14ac:dyDescent="0.25">
      <c r="A60" s="21" t="s">
        <v>73</v>
      </c>
      <c r="B60" s="21"/>
      <c r="C60" s="14"/>
      <c r="D60" s="14"/>
      <c r="E60" s="14"/>
      <c r="F60" s="14"/>
      <c r="G60" s="14"/>
      <c r="H60" s="14"/>
      <c r="I60" s="14"/>
      <c r="J60" s="14"/>
      <c r="K60" s="14"/>
      <c r="L60" s="14"/>
      <c r="M60" s="14"/>
      <c r="N60" s="14"/>
      <c r="O60" s="29"/>
    </row>
    <row r="61" spans="1:15" x14ac:dyDescent="0.25">
      <c r="A61" s="21" t="s">
        <v>21</v>
      </c>
      <c r="B61" s="21"/>
      <c r="C61" s="14"/>
      <c r="D61" s="14"/>
      <c r="E61" s="14"/>
      <c r="F61" s="14"/>
      <c r="G61" s="14"/>
      <c r="H61" s="14"/>
      <c r="I61" s="14"/>
      <c r="J61" s="14"/>
      <c r="K61" s="14"/>
      <c r="L61" s="14"/>
      <c r="M61" s="14"/>
      <c r="N61" s="14"/>
      <c r="O61" s="29"/>
    </row>
    <row r="62" spans="1:15" x14ac:dyDescent="0.25">
      <c r="A62" s="69" t="s">
        <v>22</v>
      </c>
      <c r="B62" s="69"/>
      <c r="C62" s="15">
        <f>SUM(C53:C61)</f>
        <v>0</v>
      </c>
      <c r="D62" s="15">
        <f t="shared" ref="D62:N62" si="10">SUM(D53:D61)</f>
        <v>0</v>
      </c>
      <c r="E62" s="15">
        <f t="shared" si="10"/>
        <v>0</v>
      </c>
      <c r="F62" s="15">
        <f t="shared" si="10"/>
        <v>0</v>
      </c>
      <c r="G62" s="15">
        <f t="shared" si="10"/>
        <v>0</v>
      </c>
      <c r="H62" s="15">
        <f t="shared" si="10"/>
        <v>0</v>
      </c>
      <c r="I62" s="15">
        <f t="shared" si="10"/>
        <v>0</v>
      </c>
      <c r="J62" s="15">
        <f t="shared" si="10"/>
        <v>0</v>
      </c>
      <c r="K62" s="15">
        <f t="shared" si="10"/>
        <v>0</v>
      </c>
      <c r="L62" s="15">
        <f t="shared" si="10"/>
        <v>0</v>
      </c>
      <c r="M62" s="15">
        <f t="shared" si="10"/>
        <v>0</v>
      </c>
      <c r="N62" s="15">
        <f t="shared" si="10"/>
        <v>0</v>
      </c>
      <c r="O62" s="29"/>
    </row>
    <row r="63" spans="1:15" x14ac:dyDescent="0.25">
      <c r="A63" s="61" t="s">
        <v>23</v>
      </c>
      <c r="B63" s="62"/>
      <c r="C63" s="62"/>
      <c r="D63" s="62"/>
      <c r="E63" s="62"/>
      <c r="F63" s="62"/>
      <c r="G63" s="62"/>
      <c r="H63" s="62"/>
      <c r="I63" s="62"/>
      <c r="J63" s="62"/>
      <c r="K63" s="62"/>
      <c r="L63" s="62"/>
      <c r="M63" s="62"/>
      <c r="N63" s="62"/>
      <c r="O63" s="37"/>
    </row>
    <row r="64" spans="1:15" x14ac:dyDescent="0.25">
      <c r="A64" s="21" t="s">
        <v>24</v>
      </c>
      <c r="B64" s="21"/>
      <c r="C64" s="15">
        <f>SUM(C65:C68)</f>
        <v>0</v>
      </c>
      <c r="D64" s="15">
        <f t="shared" ref="D64:N64" si="11">SUM(D65:D68)</f>
        <v>0</v>
      </c>
      <c r="E64" s="15">
        <f t="shared" si="11"/>
        <v>0</v>
      </c>
      <c r="F64" s="15">
        <f t="shared" si="11"/>
        <v>0</v>
      </c>
      <c r="G64" s="15">
        <f t="shared" si="11"/>
        <v>0</v>
      </c>
      <c r="H64" s="15">
        <f t="shared" si="11"/>
        <v>0</v>
      </c>
      <c r="I64" s="15">
        <f t="shared" si="11"/>
        <v>0</v>
      </c>
      <c r="J64" s="15">
        <f t="shared" si="11"/>
        <v>0</v>
      </c>
      <c r="K64" s="15">
        <f t="shared" si="11"/>
        <v>0</v>
      </c>
      <c r="L64" s="15">
        <f t="shared" si="11"/>
        <v>0</v>
      </c>
      <c r="M64" s="15">
        <f t="shared" si="11"/>
        <v>0</v>
      </c>
      <c r="N64" s="15">
        <f t="shared" si="11"/>
        <v>0</v>
      </c>
      <c r="O64" s="30"/>
    </row>
    <row r="65" spans="1:15" x14ac:dyDescent="0.25">
      <c r="A65" s="21"/>
      <c r="B65" s="21" t="s">
        <v>76</v>
      </c>
      <c r="C65" s="14"/>
      <c r="D65" s="14"/>
      <c r="E65" s="14"/>
      <c r="F65" s="14"/>
      <c r="G65" s="14"/>
      <c r="H65" s="14"/>
      <c r="I65" s="14"/>
      <c r="J65" s="14"/>
      <c r="K65" s="14"/>
      <c r="L65" s="14"/>
      <c r="M65" s="14"/>
      <c r="N65" s="14"/>
      <c r="O65" s="28"/>
    </row>
    <row r="66" spans="1:15" x14ac:dyDescent="0.25">
      <c r="A66" s="21"/>
      <c r="B66" s="21" t="s">
        <v>77</v>
      </c>
      <c r="C66" s="14"/>
      <c r="D66" s="14"/>
      <c r="E66" s="14"/>
      <c r="F66" s="14"/>
      <c r="G66" s="14"/>
      <c r="H66" s="14"/>
      <c r="I66" s="14"/>
      <c r="J66" s="14"/>
      <c r="K66" s="14"/>
      <c r="L66" s="14"/>
      <c r="M66" s="14"/>
      <c r="N66" s="14"/>
      <c r="O66" s="28"/>
    </row>
    <row r="67" spans="1:15" x14ac:dyDescent="0.25">
      <c r="A67" s="21"/>
      <c r="B67" s="21" t="s">
        <v>78</v>
      </c>
      <c r="C67" s="14"/>
      <c r="D67" s="14"/>
      <c r="E67" s="14"/>
      <c r="F67" s="14"/>
      <c r="G67" s="14"/>
      <c r="H67" s="14"/>
      <c r="I67" s="14"/>
      <c r="J67" s="14"/>
      <c r="K67" s="14"/>
      <c r="L67" s="14"/>
      <c r="M67" s="14"/>
      <c r="N67" s="14"/>
      <c r="O67" s="28"/>
    </row>
    <row r="68" spans="1:15" ht="23.25" x14ac:dyDescent="0.25">
      <c r="A68" s="21"/>
      <c r="B68" s="21" t="s">
        <v>25</v>
      </c>
      <c r="C68" s="14"/>
      <c r="D68" s="14"/>
      <c r="E68" s="14"/>
      <c r="F68" s="14"/>
      <c r="G68" s="14"/>
      <c r="H68" s="14"/>
      <c r="I68" s="14"/>
      <c r="J68" s="14"/>
      <c r="K68" s="14"/>
      <c r="L68" s="14"/>
      <c r="M68" s="14"/>
      <c r="N68" s="14"/>
      <c r="O68" s="28"/>
    </row>
    <row r="69" spans="1:15" ht="34.5" x14ac:dyDescent="0.25">
      <c r="A69" s="21" t="s">
        <v>75</v>
      </c>
      <c r="B69" s="21"/>
      <c r="C69" s="14"/>
      <c r="D69" s="14"/>
      <c r="E69" s="14"/>
      <c r="F69" s="14"/>
      <c r="G69" s="14"/>
      <c r="H69" s="14"/>
      <c r="I69" s="14"/>
      <c r="J69" s="14"/>
      <c r="K69" s="14"/>
      <c r="L69" s="14"/>
      <c r="M69" s="14"/>
      <c r="N69" s="14"/>
      <c r="O69" s="28"/>
    </row>
    <row r="70" spans="1:15" ht="23.25" x14ac:dyDescent="0.25">
      <c r="A70" s="21" t="s">
        <v>71</v>
      </c>
      <c r="B70" s="21"/>
      <c r="C70" s="14"/>
      <c r="D70" s="14"/>
      <c r="E70" s="14"/>
      <c r="F70" s="14"/>
      <c r="G70" s="14"/>
      <c r="H70" s="14"/>
      <c r="I70" s="14"/>
      <c r="J70" s="14"/>
      <c r="K70" s="14"/>
      <c r="L70" s="14"/>
      <c r="M70" s="14"/>
      <c r="N70" s="14"/>
      <c r="O70" s="28"/>
    </row>
    <row r="71" spans="1:15" ht="34.5" x14ac:dyDescent="0.25">
      <c r="A71" s="21" t="s">
        <v>70</v>
      </c>
      <c r="B71" s="21"/>
      <c r="C71" s="14"/>
      <c r="D71" s="14"/>
      <c r="E71" s="14"/>
      <c r="F71" s="14"/>
      <c r="G71" s="14"/>
      <c r="H71" s="14"/>
      <c r="I71" s="14"/>
      <c r="J71" s="14"/>
      <c r="K71" s="14"/>
      <c r="L71" s="14"/>
      <c r="M71" s="14"/>
      <c r="N71" s="14"/>
      <c r="O71" s="28"/>
    </row>
    <row r="72" spans="1:15" x14ac:dyDescent="0.25">
      <c r="A72" s="21" t="s">
        <v>73</v>
      </c>
      <c r="B72" s="21"/>
      <c r="C72" s="14"/>
      <c r="D72" s="14"/>
      <c r="E72" s="14"/>
      <c r="F72" s="14"/>
      <c r="G72" s="14"/>
      <c r="H72" s="14"/>
      <c r="I72" s="14"/>
      <c r="J72" s="14"/>
      <c r="K72" s="14"/>
      <c r="L72" s="14"/>
      <c r="M72" s="14"/>
      <c r="N72" s="14"/>
      <c r="O72" s="28"/>
    </row>
    <row r="73" spans="1:15" x14ac:dyDescent="0.25">
      <c r="A73" s="21" t="s">
        <v>26</v>
      </c>
      <c r="B73" s="21"/>
      <c r="C73" s="14"/>
      <c r="D73" s="14"/>
      <c r="E73" s="14"/>
      <c r="F73" s="14"/>
      <c r="G73" s="14"/>
      <c r="H73" s="14"/>
      <c r="I73" s="14"/>
      <c r="J73" s="14"/>
      <c r="K73" s="14"/>
      <c r="L73" s="14"/>
      <c r="M73" s="14"/>
      <c r="N73" s="14"/>
      <c r="O73" s="28"/>
    </row>
    <row r="74" spans="1:15" x14ac:dyDescent="0.25">
      <c r="A74" s="69" t="s">
        <v>27</v>
      </c>
      <c r="B74" s="69"/>
      <c r="C74" s="15">
        <f>C64+C69+C70+C71+C72+C73</f>
        <v>0</v>
      </c>
      <c r="D74" s="15">
        <f t="shared" ref="D74:N74" si="12">D64+D69+D70+D71+D72+D73</f>
        <v>0</v>
      </c>
      <c r="E74" s="15">
        <f t="shared" si="12"/>
        <v>0</v>
      </c>
      <c r="F74" s="15">
        <f t="shared" si="12"/>
        <v>0</v>
      </c>
      <c r="G74" s="15">
        <f t="shared" si="12"/>
        <v>0</v>
      </c>
      <c r="H74" s="15">
        <f t="shared" si="12"/>
        <v>0</v>
      </c>
      <c r="I74" s="15">
        <f t="shared" si="12"/>
        <v>0</v>
      </c>
      <c r="J74" s="15">
        <f t="shared" si="12"/>
        <v>0</v>
      </c>
      <c r="K74" s="15">
        <f t="shared" si="12"/>
        <v>0</v>
      </c>
      <c r="L74" s="15">
        <f t="shared" si="12"/>
        <v>0</v>
      </c>
      <c r="M74" s="15">
        <f t="shared" si="12"/>
        <v>0</v>
      </c>
      <c r="N74" s="15">
        <f t="shared" si="12"/>
        <v>0</v>
      </c>
      <c r="O74" s="35"/>
    </row>
    <row r="75" spans="1:15" x14ac:dyDescent="0.25">
      <c r="A75" s="69" t="s">
        <v>28</v>
      </c>
      <c r="B75" s="69"/>
      <c r="C75" s="15">
        <f>C62-C74</f>
        <v>0</v>
      </c>
      <c r="D75" s="15">
        <f t="shared" ref="D75:N75" si="13">D62-D74</f>
        <v>0</v>
      </c>
      <c r="E75" s="15">
        <f t="shared" si="13"/>
        <v>0</v>
      </c>
      <c r="F75" s="15">
        <f t="shared" si="13"/>
        <v>0</v>
      </c>
      <c r="G75" s="15">
        <f t="shared" si="13"/>
        <v>0</v>
      </c>
      <c r="H75" s="15">
        <f t="shared" si="13"/>
        <v>0</v>
      </c>
      <c r="I75" s="15">
        <f t="shared" si="13"/>
        <v>0</v>
      </c>
      <c r="J75" s="15">
        <f t="shared" si="13"/>
        <v>0</v>
      </c>
      <c r="K75" s="15">
        <f t="shared" si="13"/>
        <v>0</v>
      </c>
      <c r="L75" s="15">
        <f t="shared" si="13"/>
        <v>0</v>
      </c>
      <c r="M75" s="15">
        <f t="shared" si="13"/>
        <v>0</v>
      </c>
      <c r="N75" s="15">
        <f t="shared" si="13"/>
        <v>0</v>
      </c>
      <c r="O75" s="18"/>
    </row>
    <row r="76" spans="1:15" x14ac:dyDescent="0.25">
      <c r="A76" s="79" t="s">
        <v>29</v>
      </c>
      <c r="B76" s="79"/>
      <c r="C76" s="22"/>
      <c r="D76" s="22"/>
      <c r="E76" s="22"/>
      <c r="F76" s="22"/>
      <c r="G76" s="22"/>
      <c r="H76" s="22"/>
      <c r="I76" s="22"/>
      <c r="J76" s="22"/>
      <c r="K76" s="22"/>
      <c r="L76" s="22"/>
      <c r="M76" s="22"/>
      <c r="N76" s="22"/>
      <c r="O76" s="23"/>
    </row>
    <row r="77" spans="1:15" x14ac:dyDescent="0.25">
      <c r="A77" s="79" t="s">
        <v>30</v>
      </c>
      <c r="B77" s="79"/>
      <c r="C77" s="22"/>
      <c r="D77" s="22"/>
      <c r="E77" s="22"/>
      <c r="F77" s="22"/>
      <c r="G77" s="22"/>
      <c r="H77" s="22"/>
      <c r="I77" s="22"/>
      <c r="J77" s="22"/>
      <c r="K77" s="22"/>
      <c r="L77" s="22"/>
      <c r="M77" s="22"/>
      <c r="N77" s="22"/>
      <c r="O77" s="23"/>
    </row>
    <row r="78" spans="1:15" x14ac:dyDescent="0.25">
      <c r="A78" s="59" t="s">
        <v>132</v>
      </c>
      <c r="B78" s="60"/>
      <c r="C78" s="22"/>
      <c r="D78" s="22"/>
      <c r="E78" s="22"/>
      <c r="F78" s="22"/>
      <c r="G78" s="22"/>
      <c r="H78" s="22"/>
      <c r="I78" s="22"/>
      <c r="J78" s="22"/>
      <c r="K78" s="22"/>
      <c r="L78" s="22"/>
      <c r="M78" s="22"/>
      <c r="N78" s="22"/>
      <c r="O78" s="23"/>
    </row>
    <row r="79" spans="1:15" x14ac:dyDescent="0.25">
      <c r="A79" s="59" t="s">
        <v>131</v>
      </c>
      <c r="B79" s="60"/>
      <c r="C79" s="22"/>
      <c r="D79" s="22"/>
      <c r="E79" s="22"/>
      <c r="F79" s="22"/>
      <c r="G79" s="22"/>
      <c r="H79" s="22"/>
      <c r="I79" s="22"/>
      <c r="J79" s="22"/>
      <c r="K79" s="22"/>
      <c r="L79" s="22"/>
      <c r="M79" s="22"/>
      <c r="N79" s="22"/>
      <c r="O79" s="23"/>
    </row>
    <row r="80" spans="1:15" x14ac:dyDescent="0.25">
      <c r="A80" s="58" t="s">
        <v>31</v>
      </c>
      <c r="B80" s="58"/>
      <c r="C80" s="15">
        <f t="shared" ref="C80:N80" si="14">C14+C50+C75+C76-C77+C78-C79</f>
        <v>0</v>
      </c>
      <c r="D80" s="15">
        <f t="shared" si="14"/>
        <v>0</v>
      </c>
      <c r="E80" s="15">
        <f t="shared" si="14"/>
        <v>0</v>
      </c>
      <c r="F80" s="15">
        <f t="shared" si="14"/>
        <v>0</v>
      </c>
      <c r="G80" s="15">
        <f t="shared" si="14"/>
        <v>0</v>
      </c>
      <c r="H80" s="15">
        <f t="shared" si="14"/>
        <v>0</v>
      </c>
      <c r="I80" s="15">
        <f t="shared" si="14"/>
        <v>0</v>
      </c>
      <c r="J80" s="15">
        <f t="shared" si="14"/>
        <v>0</v>
      </c>
      <c r="K80" s="15">
        <f t="shared" si="14"/>
        <v>0</v>
      </c>
      <c r="L80" s="15">
        <f t="shared" si="14"/>
        <v>0</v>
      </c>
      <c r="M80" s="15">
        <f t="shared" si="14"/>
        <v>0</v>
      </c>
      <c r="N80" s="15">
        <f t="shared" si="14"/>
        <v>0</v>
      </c>
      <c r="O80" s="15"/>
    </row>
    <row r="82" spans="1:15" x14ac:dyDescent="0.25">
      <c r="A82" s="24"/>
      <c r="B82" s="25" t="s">
        <v>32</v>
      </c>
      <c r="C82" s="5"/>
      <c r="D82" s="5"/>
      <c r="E82" s="5"/>
      <c r="F82" s="5"/>
      <c r="G82" s="5"/>
      <c r="H82" s="5"/>
      <c r="I82" s="5"/>
      <c r="J82" s="5"/>
      <c r="K82" s="5"/>
      <c r="L82" s="5"/>
      <c r="M82" s="5"/>
      <c r="N82" s="5"/>
      <c r="O82" s="28"/>
    </row>
    <row r="83" spans="1:15" x14ac:dyDescent="0.25">
      <c r="A83" s="24"/>
      <c r="B83" s="25" t="s">
        <v>33</v>
      </c>
      <c r="C83" s="5"/>
      <c r="D83" s="5"/>
      <c r="E83" s="5"/>
      <c r="F83" s="5"/>
      <c r="G83" s="5"/>
      <c r="H83" s="5"/>
      <c r="I83" s="5"/>
      <c r="J83" s="5"/>
      <c r="K83" s="5"/>
      <c r="L83" s="5"/>
      <c r="M83" s="5"/>
      <c r="N83" s="5"/>
      <c r="O83" s="28"/>
    </row>
    <row r="84" spans="1:15" x14ac:dyDescent="0.25">
      <c r="A84" s="24"/>
      <c r="B84" s="26" t="s">
        <v>4</v>
      </c>
      <c r="C84" s="5"/>
      <c r="D84" s="5"/>
      <c r="E84" s="5"/>
      <c r="F84" s="5"/>
      <c r="G84" s="5"/>
      <c r="H84" s="5"/>
      <c r="I84" s="5"/>
      <c r="J84" s="5"/>
      <c r="K84" s="5"/>
      <c r="L84" s="5"/>
      <c r="M84" s="5"/>
      <c r="N84" s="5"/>
      <c r="O84" s="28"/>
    </row>
  </sheetData>
  <mergeCells count="24">
    <mergeCell ref="A79:B79"/>
    <mergeCell ref="A76:B76"/>
    <mergeCell ref="A77:B77"/>
    <mergeCell ref="A80:B80"/>
    <mergeCell ref="A74:B74"/>
    <mergeCell ref="A31:N31"/>
    <mergeCell ref="A49:B49"/>
    <mergeCell ref="A50:B50"/>
    <mergeCell ref="A78:B78"/>
    <mergeCell ref="A51:N51"/>
    <mergeCell ref="A52:N52"/>
    <mergeCell ref="A62:B62"/>
    <mergeCell ref="A63:N63"/>
    <mergeCell ref="A75:B75"/>
    <mergeCell ref="A1:O1"/>
    <mergeCell ref="A13:B13"/>
    <mergeCell ref="A15:N15"/>
    <mergeCell ref="A16:N16"/>
    <mergeCell ref="A30:B30"/>
    <mergeCell ref="J5:M5"/>
    <mergeCell ref="F5:F6"/>
    <mergeCell ref="N5:N6"/>
    <mergeCell ref="G5:H5"/>
    <mergeCell ref="I5:I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A lire</vt:lpstr>
      <vt:lpstr>Plan de tresorerie réel 2024</vt:lpstr>
      <vt:lpstr>Plan prévisionnel 2025</vt:lpstr>
      <vt:lpstr>Plan réalisé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GRAUX, Laurent (ARS-HDF)</dc:creator>
  <cp:lastModifiedBy>GRAUX, Laurent (ARS-HDF)</cp:lastModifiedBy>
  <cp:lastPrinted>2025-01-23T08:11:22Z</cp:lastPrinted>
  <dcterms:created xsi:type="dcterms:W3CDTF">2015-06-05T18:19:34Z</dcterms:created>
  <dcterms:modified xsi:type="dcterms:W3CDTF">2025-02-19T11:59:53Z</dcterms:modified>
</cp:coreProperties>
</file>