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PS-PARCOURS-ADDICTIONS-PDS\0C-Régional\13-Fonds Addictions\Outils - BAO\"/>
    </mc:Choice>
  </mc:AlternateContent>
  <xr:revisionPtr revIDLastSave="0" documentId="13_ncr:1_{75FAA6C0-94D6-4FDC-9B02-F1306324E7B0}" xr6:coauthVersionLast="47" xr6:coauthVersionMax="47" xr10:uidLastSave="{00000000-0000-0000-0000-000000000000}"/>
  <workbookProtection workbookAlgorithmName="SHA-512" workbookHashValue="XAAWWtA3uKkkCdztrxTJWFGWONDXqzhUDuBxsv0vgR5S/WgHY+To5SdqyEqC8RqiZLjhgFphsoqtztCxXOGMWQ==" workbookSaltValue="OTw/I3uzCIBkQ3rjdjvSvQ==" workbookSpinCount="100000" lockStructure="1"/>
  <bookViews>
    <workbookView xWindow="-108" yWindow="-108" windowWidth="23256" windowHeight="13896" tabRatio="772" xr2:uid="{776C083A-2EEB-4D33-8105-96F6CDF55881}"/>
  </bookViews>
  <sheets>
    <sheet name="Introduction" sheetId="6" r:id="rId1"/>
    <sheet name="Identification - Info" sheetId="8" r:id="rId2"/>
    <sheet name="Identification-Descriptif" sheetId="9" r:id="rId3"/>
    <sheet name="Identification-Moyens" sheetId="10" r:id="rId4"/>
    <sheet name="Identification -Localisation" sheetId="7" r:id="rId5"/>
    <sheet name="Identification-Contacts" sheetId="2" r:id="rId6"/>
    <sheet name="Actions" sheetId="3" r:id="rId7"/>
    <sheet name="Actions-Identification" sheetId="12" r:id="rId8"/>
    <sheet name="Actions Descriptif" sheetId="13" r:id="rId9"/>
    <sheet name="Actions-Evaluation" sheetId="14" r:id="rId10"/>
    <sheet name="Plan de Financement" sheetId="4" r:id="rId11"/>
    <sheet name="Budgets prévisionnels" sheetId="15" r:id="rId12"/>
    <sheet name="Synthèse financière" sheetId="16" r:id="rId13"/>
    <sheet name="liste" sheetId="11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6" l="1"/>
  <c r="D39" i="15"/>
  <c r="D44" i="15"/>
  <c r="G9" i="4"/>
  <c r="E40" i="15" l="1"/>
  <c r="C9" i="15"/>
  <c r="B9" i="15"/>
  <c r="F11" i="16"/>
  <c r="F13" i="16" s="1"/>
  <c r="E11" i="16"/>
  <c r="E13" i="16" s="1"/>
  <c r="D9" i="16"/>
  <c r="G9" i="16" s="1"/>
  <c r="D8" i="16"/>
  <c r="F8" i="16" s="1"/>
  <c r="G73" i="15"/>
  <c r="G69" i="15"/>
  <c r="G64" i="15"/>
  <c r="G58" i="15"/>
  <c r="G49" i="15"/>
  <c r="G41" i="15"/>
  <c r="G28" i="15"/>
  <c r="G25" i="15"/>
  <c r="G23" i="15"/>
  <c r="G13" i="15"/>
  <c r="D32" i="15"/>
  <c r="D29" i="15"/>
  <c r="D24" i="15"/>
  <c r="D18" i="15"/>
  <c r="D13" i="15"/>
  <c r="G14" i="4"/>
  <c r="D13" i="4"/>
  <c r="F13" i="4" s="1"/>
  <c r="D8" i="4"/>
  <c r="F8" i="4" s="1"/>
  <c r="D15" i="4"/>
  <c r="D12" i="16" s="1"/>
  <c r="D10" i="4"/>
  <c r="G10" i="4" s="1"/>
  <c r="B9" i="4"/>
  <c r="B10" i="16" s="1"/>
  <c r="F21" i="14"/>
  <c r="F20" i="14"/>
  <c r="F19" i="14"/>
  <c r="F18" i="14"/>
  <c r="F17" i="14"/>
  <c r="F30" i="14"/>
  <c r="F29" i="14"/>
  <c r="F28" i="14"/>
  <c r="F27" i="14"/>
  <c r="F26" i="14"/>
  <c r="F25" i="14"/>
  <c r="F24" i="14"/>
  <c r="F23" i="14"/>
  <c r="F22" i="14"/>
  <c r="F44" i="14"/>
  <c r="F43" i="14"/>
  <c r="F42" i="14"/>
  <c r="F41" i="14"/>
  <c r="F40" i="14"/>
  <c r="F39" i="14"/>
  <c r="F38" i="14"/>
  <c r="F37" i="14"/>
  <c r="F36" i="14"/>
  <c r="F35" i="14"/>
  <c r="F16" i="14"/>
  <c r="F15" i="14"/>
  <c r="F14" i="14"/>
  <c r="F13" i="14"/>
  <c r="F12" i="14"/>
  <c r="F11" i="14"/>
  <c r="F10" i="14"/>
  <c r="F9" i="14"/>
  <c r="F8" i="14"/>
  <c r="F7" i="14"/>
  <c r="B7" i="12"/>
  <c r="D34" i="10"/>
  <c r="H34" i="10"/>
  <c r="F34" i="10"/>
  <c r="E34" i="10"/>
  <c r="C34" i="10"/>
  <c r="G77" i="15" l="1"/>
  <c r="E9" i="15" s="1"/>
  <c r="D49" i="15"/>
  <c r="D9" i="15" s="1"/>
  <c r="D11" i="16"/>
  <c r="D13" i="16" s="1"/>
  <c r="G12" i="16"/>
  <c r="G15" i="4"/>
  <c r="G10" i="16"/>
  <c r="G11" i="16"/>
  <c r="G13" i="16" s="1"/>
  <c r="E8" i="16"/>
  <c r="E8" i="4"/>
  <c r="E13" i="4"/>
  <c r="F4" i="16" l="1"/>
  <c r="F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E15" authorId="0" shapeId="0" xr:uid="{34453CAF-3600-4FB8-8801-913007DD70AF}">
      <text>
        <r>
          <rPr>
            <b/>
            <sz val="9"/>
            <color indexed="81"/>
            <rFont val="Tahoma"/>
            <family val="2"/>
          </rPr>
          <t>Vous pouvez naviguer dans le document grâce à ces boutons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A1" authorId="0" shapeId="0" xr:uid="{C1859207-2853-4E71-B5A3-83AED2A6D21D}">
      <text>
        <r>
          <rPr>
            <b/>
            <sz val="9"/>
            <color indexed="81"/>
            <rFont val="Tahoma"/>
            <family val="2"/>
          </rPr>
          <t>Vous pouvez retourner au menu principal en cliquant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67E6AD7C-3367-4FFB-AD1D-7EF5C067B306}">
      <text>
        <r>
          <rPr>
            <b/>
            <sz val="9"/>
            <color indexed="81"/>
            <rFont val="Tahoma"/>
            <family val="2"/>
          </rPr>
          <t>Vous pouvez naviguer dans le document grâce à ces boutons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B12" authorId="0" shapeId="0" xr:uid="{4A34A66A-3E00-4E5A-B956-3977D0B0266C}">
      <text>
        <r>
          <rPr>
            <b/>
            <sz val="9"/>
            <color indexed="81"/>
            <rFont val="Tahoma"/>
            <family val="2"/>
          </rPr>
          <t xml:space="preserve">Numéroter vos objectifs spécifiques (1. ; 2. ; 3. ; …)
</t>
        </r>
      </text>
    </comment>
    <comment ref="B18" authorId="0" shapeId="0" xr:uid="{2560CA30-778C-4ADF-84EF-DC3FE1C9BD13}">
      <text>
        <r>
          <rPr>
            <b/>
            <sz val="9"/>
            <color indexed="81"/>
            <rFont val="Tahoma"/>
            <family val="2"/>
          </rPr>
          <t>Numéroter vos objectifs opérationnels (1.1 ; 1,2 ; 2.1 ; …)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C6" authorId="0" shapeId="0" xr:uid="{DC8E27E6-4B78-488A-8413-14B956A52FFA}">
      <text>
        <r>
          <rPr>
            <sz val="9"/>
            <color indexed="81"/>
            <rFont val="Tahoma"/>
            <family val="2"/>
          </rPr>
          <t>Mettre le même nom que l'intitulé du projet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B7" authorId="0" shapeId="0" xr:uid="{F7A7C675-9D31-416F-87EB-59A69EB82A16}">
      <text>
        <r>
          <rPr>
            <b/>
            <sz val="9"/>
            <color indexed="81"/>
            <rFont val="Tahoma"/>
            <family val="2"/>
          </rPr>
          <t>Lié au libellé mis dans l'onglet "Actions"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 xr:uid="{BF8187C2-AE67-4ECA-A331-5217FEE333B1}">
      <text>
        <r>
          <rPr>
            <sz val="9"/>
            <color indexed="81"/>
            <rFont val="Tahoma"/>
            <family val="2"/>
          </rPr>
          <t xml:space="preserve">Pour les projet B1 et B2, les porteurs sont amenés à préciser dans leur fiche projet les éléments suivants (fournir un devis) :
o le nombre d’abris
o la superficie de chaque abri
o la file active totale de l’établissement (uniquement pour le B1)
o le nombre d’agents (en ETP)
o le nombre d’étudiants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F34" authorId="0" shapeId="0" xr:uid="{C2E6DB2D-6C4B-4B0C-99A3-A20A5075BBAF}">
      <text>
        <r>
          <rPr>
            <sz val="9"/>
            <color indexed="81"/>
            <rFont val="Tahoma"/>
            <family val="2"/>
          </rPr>
          <t>Mettre les indicateurs de résultats attendus par l'ARS dans cette partie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D9" authorId="0" shapeId="0" xr:uid="{834F26CE-18D2-4259-9713-253C0A77BBCF}">
      <text>
        <r>
          <rPr>
            <sz val="9"/>
            <color indexed="81"/>
            <rFont val="Tahoma"/>
            <family val="2"/>
          </rPr>
          <t xml:space="preserve">Mettre la totalité de la subvention demandée sur l'année 2026
</t>
        </r>
      </text>
    </comment>
    <comment ref="D14" authorId="0" shapeId="0" xr:uid="{D38B571F-072B-48B9-9A99-9B656932C850}">
      <text>
        <r>
          <rPr>
            <sz val="9"/>
            <color indexed="81"/>
            <rFont val="Tahoma"/>
            <family val="2"/>
          </rPr>
          <t xml:space="preserve">Indiquer la totalité du cofinancement sur l'année 2026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Gianni Zarcone</author>
  </authors>
  <commentList>
    <comment ref="B9" authorId="0" shapeId="0" xr:uid="{47E820C1-F2A7-4D86-86F6-FC1507338F1C}">
      <text>
        <r>
          <rPr>
            <sz val="9"/>
            <color indexed="81"/>
            <rFont val="Tahoma"/>
            <family val="2"/>
          </rPr>
          <t>Dans l'applicatif, il y aura une ligne par année. Vous devez modifier cela pour ne faire qu'une seule période des 3 années du projet</t>
        </r>
      </text>
    </comment>
    <comment ref="G40" authorId="0" shapeId="0" xr:uid="{4FFE0048-0461-4731-976D-F2B733D61B91}">
      <text>
        <r>
          <rPr>
            <b/>
            <sz val="9"/>
            <color indexed="81"/>
            <rFont val="Tahoma"/>
            <family val="2"/>
          </rPr>
          <t xml:space="preserve">Ajouter ici l'autofinancement </t>
        </r>
        <r>
          <rPr>
            <sz val="9"/>
            <color indexed="81"/>
            <rFont val="Tahoma"/>
            <family val="2"/>
          </rPr>
          <t xml:space="preserve">(notamment pour les projet B1 et B2
</t>
        </r>
      </text>
    </comment>
  </commentList>
</comments>
</file>

<file path=xl/sharedStrings.xml><?xml version="1.0" encoding="utf-8"?>
<sst xmlns="http://schemas.openxmlformats.org/spreadsheetml/2006/main" count="347" uniqueCount="268">
  <si>
    <t>Identification</t>
  </si>
  <si>
    <t>Nom</t>
  </si>
  <si>
    <t>B1 - XXXXXX</t>
  </si>
  <si>
    <t>S'agit il d'un renouvellement  ?</t>
  </si>
  <si>
    <t>Non</t>
  </si>
  <si>
    <t>Le projet relève-t-il des politique de la ville ?</t>
  </si>
  <si>
    <t>Contexte</t>
  </si>
  <si>
    <t>ETP DANS LA STRUCTURE</t>
  </si>
  <si>
    <t>MASSE SALARIALE ANNUELLE CHARGES COMPRISES</t>
  </si>
  <si>
    <t>ETP AFFECTÉ(S) AU PROJET</t>
  </si>
  <si>
    <t>MASSE SALARIALE ANNUELLE AFFECTÉE AU PROJET</t>
  </si>
  <si>
    <t>STATUT (SALARIÉ, BÉNÉVOLE, MISE À DISPOSITION)</t>
  </si>
  <si>
    <t>COÛT IMPUTABLE À L'ARS</t>
  </si>
  <si>
    <t>FONCTION ET QUALIFICATION (DIPLÔME)</t>
  </si>
  <si>
    <t>Contacts du projet</t>
  </si>
  <si>
    <t>Civilité</t>
  </si>
  <si>
    <t>Fonction</t>
  </si>
  <si>
    <t>Téléphone</t>
  </si>
  <si>
    <t>Couriels</t>
  </si>
  <si>
    <t xml:space="preserve">Activer les notifications par mail*	</t>
  </si>
  <si>
    <t>Oui</t>
  </si>
  <si>
    <t>Attention, vous etes limité à 8 000 caractères</t>
  </si>
  <si>
    <t>Etapes</t>
  </si>
  <si>
    <t>Modalité de recrutement du public bénéficiaire</t>
  </si>
  <si>
    <t xml:space="preserve">Public bénéficiaire	</t>
  </si>
  <si>
    <t>Spécificités du public bénéficiaire</t>
  </si>
  <si>
    <t>Non obligatoire</t>
  </si>
  <si>
    <t>Nom du fichier</t>
  </si>
  <si>
    <t>Thématique de l'action</t>
  </si>
  <si>
    <t>Conduites addictives</t>
  </si>
  <si>
    <t>Financement ARS</t>
  </si>
  <si>
    <t>Fiche projet</t>
  </si>
  <si>
    <t xml:space="preserve">Axe + Intitulé du projet : </t>
  </si>
  <si>
    <t>Date :</t>
  </si>
  <si>
    <t>au</t>
  </si>
  <si>
    <t>Infos générales</t>
  </si>
  <si>
    <t>IDENTIFICATION</t>
  </si>
  <si>
    <t xml:space="preserve">Projet </t>
  </si>
  <si>
    <t>Partie pré rempli sur Stars FIR</t>
  </si>
  <si>
    <t xml:space="preserve">Porteur de projet </t>
  </si>
  <si>
    <t>Descriptif du projet</t>
  </si>
  <si>
    <t>Moyens</t>
  </si>
  <si>
    <t>Localisation</t>
  </si>
  <si>
    <t>Contacts</t>
  </si>
  <si>
    <t>Objectif(s) opérationnel(s)</t>
  </si>
  <si>
    <t/>
  </si>
  <si>
    <t>Moyens matériels</t>
  </si>
  <si>
    <t>Moyens humains (pour les 3 ans du projet)</t>
  </si>
  <si>
    <t>Ex : Infirmière</t>
  </si>
  <si>
    <t>Total</t>
  </si>
  <si>
    <t>Salarié</t>
  </si>
  <si>
    <t xml:space="preserve">Zones géographiques </t>
  </si>
  <si>
    <t>Autres zones géographiques</t>
  </si>
  <si>
    <t>Région</t>
  </si>
  <si>
    <t>Communes</t>
  </si>
  <si>
    <t>Département</t>
  </si>
  <si>
    <t>Autre Zone</t>
  </si>
  <si>
    <t xml:space="preserve">Réprésentants légaux de l'organisme </t>
  </si>
  <si>
    <t>Mr</t>
  </si>
  <si>
    <t>Mme</t>
  </si>
  <si>
    <t>ACTIONS</t>
  </si>
  <si>
    <t>PLAN DE FINANCEMENT</t>
  </si>
  <si>
    <t>Menu :</t>
  </si>
  <si>
    <t>Liste des actions</t>
  </si>
  <si>
    <t>NUMERO DE L'ACTION</t>
  </si>
  <si>
    <t>LIBELLE DE L'ACTION</t>
  </si>
  <si>
    <t>001</t>
  </si>
  <si>
    <t>Voir son action</t>
  </si>
  <si>
    <t>Mettre le même nom que l'intitulé du projet</t>
  </si>
  <si>
    <t>Descriptif</t>
  </si>
  <si>
    <t>Mesures d'évaluation</t>
  </si>
  <si>
    <t>Identification de l'action</t>
  </si>
  <si>
    <t>Remplissage non obligatoire</t>
  </si>
  <si>
    <t>Partenariat</t>
  </si>
  <si>
    <t>Typologie de l'action</t>
  </si>
  <si>
    <t>Action de santé communautaire</t>
  </si>
  <si>
    <t>Autre</t>
  </si>
  <si>
    <t>Commuication, Information, sensibilisation</t>
  </si>
  <si>
    <t>Consultatation de dépistage</t>
  </si>
  <si>
    <t>Coordination locale</t>
  </si>
  <si>
    <t>Documentation</t>
  </si>
  <si>
    <t>Education pour la santé</t>
  </si>
  <si>
    <t>Education thérapeutique</t>
  </si>
  <si>
    <t>Aucune donnée</t>
  </si>
  <si>
    <t>Accueil, écoute, orientation</t>
  </si>
  <si>
    <t>Acquisition de matériel</t>
  </si>
  <si>
    <t>E-santé</t>
  </si>
  <si>
    <t>Etude, diagnostic</t>
  </si>
  <si>
    <t>Formation</t>
  </si>
  <si>
    <t>Prise en charge sociale</t>
  </si>
  <si>
    <t>Soutien aux équipe, échanges de pratique</t>
  </si>
  <si>
    <t>Production, analyse ou valorisation d'outil</t>
  </si>
  <si>
    <t>Population concernées</t>
  </si>
  <si>
    <t>Ados 13-18 ans</t>
  </si>
  <si>
    <t>Adultes 25-55 ans</t>
  </si>
  <si>
    <t>Enfants 0-6 ans</t>
  </si>
  <si>
    <t>Enfants 7-12 ans</t>
  </si>
  <si>
    <t>Etudiants en santé</t>
  </si>
  <si>
    <t>Grossesse</t>
  </si>
  <si>
    <t>Jeunes 16-30 ans en insertion professionnelle</t>
  </si>
  <si>
    <t>Jeunes adultes 18-25 ans</t>
  </si>
  <si>
    <t>Parents</t>
  </si>
  <si>
    <t>Personne en situation de handicap</t>
  </si>
  <si>
    <t>Personne avec maladies chronique</t>
  </si>
  <si>
    <t>Personnes en difficultés socio-économique</t>
  </si>
  <si>
    <t>Personnes en souffrance psychique</t>
  </si>
  <si>
    <t>Personnes sous mains de justice</t>
  </si>
  <si>
    <t>Plus de 65 ans</t>
  </si>
  <si>
    <t>Professionnel (social, médical, éducation…)</t>
  </si>
  <si>
    <t>Séniors 55-65 ans</t>
  </si>
  <si>
    <t>Tout public</t>
  </si>
  <si>
    <t>POPULATION CONCERNEE</t>
  </si>
  <si>
    <t>PRINCIPALE</t>
  </si>
  <si>
    <t>minimum 1</t>
  </si>
  <si>
    <t>INDICATEUR DE MOYEN*</t>
  </si>
  <si>
    <t>RESULTATS ATTENDUS</t>
  </si>
  <si>
    <t>OUTIL D'EVALUATION*</t>
  </si>
  <si>
    <t>ERSONNE(S) EN CHARGE (FONCTIONS ET COORDONNEES)*</t>
  </si>
  <si>
    <t>INDICATEUR DE RESULTATS*</t>
  </si>
  <si>
    <t>PERSONNE(S) EN CHARGE (FONCTIONS ET COORDONNEES)*</t>
  </si>
  <si>
    <t>2. XXXXXX</t>
  </si>
  <si>
    <t>1. XXXXX</t>
  </si>
  <si>
    <t>3. XXXXXX</t>
  </si>
  <si>
    <t>…</t>
  </si>
  <si>
    <t>1.2 XXXXXX</t>
  </si>
  <si>
    <t>1.3 XXXXXX</t>
  </si>
  <si>
    <t>1.1 XXXXXX</t>
  </si>
  <si>
    <t>2.1 XXXXXX</t>
  </si>
  <si>
    <t>2.2 XXXXXX</t>
  </si>
  <si>
    <t>3.1 XXXXXX</t>
  </si>
  <si>
    <t>3.2 XXXXXX</t>
  </si>
  <si>
    <t>Mesures d'évaluatin de l'atteinte de l'objectifs générale de l'action (indcateurs des objectifs spécifiques)</t>
  </si>
  <si>
    <t>Mesures d'évaluation des moyens (indicateurs des objectfs opérationnel)</t>
  </si>
  <si>
    <r>
      <t xml:space="preserve">RESULTATS ATTENDUS
</t>
    </r>
    <r>
      <rPr>
        <sz val="10"/>
        <color rgb="FF000000"/>
        <rFont val="Marianne"/>
      </rPr>
      <t>(remplissage non obligatoire)</t>
    </r>
  </si>
  <si>
    <r>
      <t xml:space="preserve">DATE A LAQUELLE SERA EFFECTUEE L'EVALUATION* 
</t>
    </r>
    <r>
      <rPr>
        <sz val="10"/>
        <color rgb="FF000000"/>
        <rFont val="Marianne"/>
      </rPr>
      <t>(3 mois après la fin du projet)</t>
    </r>
  </si>
  <si>
    <t>ACTION</t>
  </si>
  <si>
    <r>
      <t xml:space="preserve">Cofinancements </t>
    </r>
    <r>
      <rPr>
        <sz val="8"/>
        <color theme="1"/>
        <rFont val="Marianne"/>
      </rPr>
      <t>(dont fonds propres/Autofinancement)</t>
    </r>
  </si>
  <si>
    <t>Prénom</t>
  </si>
  <si>
    <r>
      <rPr>
        <b/>
        <sz val="11"/>
        <color rgb="FF003399"/>
        <rFont val="Marianne"/>
      </rPr>
      <t xml:space="preserve">Fiche projet 2026 </t>
    </r>
    <r>
      <rPr>
        <sz val="11"/>
        <color theme="0" tint="-0.499984740745262"/>
        <rFont val="Marianne"/>
      </rPr>
      <t>(Vous pourrez insérer cette fiche projet dans la partie correspondante sur l'applicatif)</t>
    </r>
  </si>
  <si>
    <t>Informations complémentaires</t>
  </si>
  <si>
    <t>NOM DU COFINANCEUR</t>
  </si>
  <si>
    <t>TOTAL</t>
  </si>
  <si>
    <t>Saisie des montants</t>
  </si>
  <si>
    <t>Budgets prévisionnels</t>
  </si>
  <si>
    <t>Synthèse financière</t>
  </si>
  <si>
    <t xml:space="preserve"> Les budgets prévisionnels doivent recouvrir la période de réalisation du dossier (du 01/11/2026 au 01/11/2028).</t>
  </si>
  <si>
    <t>Liste des budgets prévisonnels</t>
  </si>
  <si>
    <t>DATE DE DEBUT</t>
  </si>
  <si>
    <t>DATE DE FIN</t>
  </si>
  <si>
    <t>TOTAL DES CHARGES</t>
  </si>
  <si>
    <t>TOTAL DES PRODUITS</t>
  </si>
  <si>
    <t>60 - Achats</t>
  </si>
  <si>
    <t>61 - Services extérieurs</t>
  </si>
  <si>
    <t>62 - Autres services extérieurs</t>
  </si>
  <si>
    <t>63 - Impôts et taxes</t>
  </si>
  <si>
    <t>64- Charges de personnel</t>
  </si>
  <si>
    <t>65- Autres charges de gestion courante</t>
  </si>
  <si>
    <t>66- Charges financières</t>
  </si>
  <si>
    <t>67- Charges exceptionnelles</t>
  </si>
  <si>
    <t>68- Dotation aux amortissements</t>
  </si>
  <si>
    <t>Charges fixes de fonctionnement</t>
  </si>
  <si>
    <t xml:space="preserve">Frais financiers </t>
  </si>
  <si>
    <t>Autres</t>
  </si>
  <si>
    <t>86- Emplois des contributions volontaires en nature</t>
  </si>
  <si>
    <t xml:space="preserve">TOTAL </t>
  </si>
  <si>
    <t>601 - Prestations de services</t>
  </si>
  <si>
    <t>602 - Achats matières et fournitures</t>
  </si>
  <si>
    <t>603 - Variration de stocks d'approvisionnement et marchandises</t>
  </si>
  <si>
    <t>606 - Achats non stockés de matière et fournitures</t>
  </si>
  <si>
    <t xml:space="preserve">613 - Locations </t>
  </si>
  <si>
    <t>614 - Charges locatives et de copropriété</t>
  </si>
  <si>
    <t>615 - Entretien et réparation</t>
  </si>
  <si>
    <t>616 - Assurance</t>
  </si>
  <si>
    <t>618 - Documentation</t>
  </si>
  <si>
    <t>622 - Rémunérations intermédiaires et honoraires</t>
  </si>
  <si>
    <t>623 - Publicité, publication</t>
  </si>
  <si>
    <t>625 - Déplacements, missions</t>
  </si>
  <si>
    <t>627 - Services bancaires, autres</t>
  </si>
  <si>
    <t>631 - Impôts et taxes sur rémunération,</t>
  </si>
  <si>
    <t>635 - Autres impôts et taxes</t>
  </si>
  <si>
    <t>641 - Total rémunéartion des personnels</t>
  </si>
  <si>
    <t>645 - Charges sociales</t>
  </si>
  <si>
    <t>648 - Autres charges de personnel</t>
  </si>
  <si>
    <t>860 - Secours en nature</t>
  </si>
  <si>
    <t>861 - Mise à disposition gratuite de biens et prestations</t>
  </si>
  <si>
    <t>862 - Prestations</t>
  </si>
  <si>
    <t>863 - Personnel bénévole</t>
  </si>
  <si>
    <t>Charges</t>
  </si>
  <si>
    <t>Produits</t>
  </si>
  <si>
    <t>70 – Vente de produits finis,  de marchandises, prestations de services</t>
  </si>
  <si>
    <t>Fonds européens</t>
  </si>
  <si>
    <t>Autres établissements publics</t>
  </si>
  <si>
    <t>76 - Produits financiers</t>
  </si>
  <si>
    <t>701 - Ventes de produits finis</t>
  </si>
  <si>
    <t>702 - Ventes de produits intermédiaires</t>
  </si>
  <si>
    <t>703 - Ventes de produits résiduels</t>
  </si>
  <si>
    <t>704 - Travaux</t>
  </si>
  <si>
    <t>705 - Etudes</t>
  </si>
  <si>
    <t>706 - Prestations de services</t>
  </si>
  <si>
    <t>707 - Ventes de marchandises</t>
  </si>
  <si>
    <t>708 - Produits des activités annexes</t>
  </si>
  <si>
    <t>709 - Rabais, remises et ristournes accordés par l'entreprise</t>
  </si>
  <si>
    <t>71 - Production stockée ou déstockage</t>
  </si>
  <si>
    <t>713 - Variation des stocks en-cours de production, produits</t>
  </si>
  <si>
    <t>72 - Production immobilisée</t>
  </si>
  <si>
    <t>721 - Immobilisations incorporelles</t>
  </si>
  <si>
    <t>722 - Immobilisations corporelles</t>
  </si>
  <si>
    <t>74 - Subventions d'exploitation</t>
  </si>
  <si>
    <t>ARS</t>
  </si>
  <si>
    <t>Etat : préciser le(s) ministère(s)</t>
  </si>
  <si>
    <t>Régions</t>
  </si>
  <si>
    <t>Départements</t>
  </si>
  <si>
    <t>Intercommunalités</t>
  </si>
  <si>
    <t>Organismes sociaux</t>
  </si>
  <si>
    <t>Agence de services et de paiement</t>
  </si>
  <si>
    <t>Aides privées</t>
  </si>
  <si>
    <t>75 - Autres produits de gestion courante </t>
  </si>
  <si>
    <t>751 - Redevances pour concessions, brevets, licences, marques, procédés, logiciels, droits et valeurs similaires</t>
  </si>
  <si>
    <t>752 - Revenus des immeubles non affectés à des activités professionnelles</t>
  </si>
  <si>
    <t>753 - Jetons de présence et rémunérations d'administrateurs, gérants</t>
  </si>
  <si>
    <t>754 - Ristournes perçues des coopératives provenant des excédents</t>
  </si>
  <si>
    <t>755 - Quotes-parts de résultat sur opérations faites en commun</t>
  </si>
  <si>
    <t>756 - Cotisations</t>
  </si>
  <si>
    <t>758 - Produits divers de gestion courante</t>
  </si>
  <si>
    <t>761 - Produits de participations</t>
  </si>
  <si>
    <t>762 - Produits des autres immobilisations financières</t>
  </si>
  <si>
    <t>763 - Revenus des autres créances</t>
  </si>
  <si>
    <t>764 - Revenus des valeurs mobilières de placement</t>
  </si>
  <si>
    <t>765 - Escomptes obtenus</t>
  </si>
  <si>
    <t>766 - Gains de change</t>
  </si>
  <si>
    <t>767 - Produits nets sur cessions de valeurs mobilières de placement</t>
  </si>
  <si>
    <t>768 - Autres produits financiers</t>
  </si>
  <si>
    <t>77 - Produits exceptionnels</t>
  </si>
  <si>
    <t>771 - Produits exceptionnels sur opérations de gestion</t>
  </si>
  <si>
    <t>772 - Compte pour enregistrer, en cours d'exercice, les produits sur exercices antérieurs</t>
  </si>
  <si>
    <t>775 - Produits des cessions d'éléments d'actif</t>
  </si>
  <si>
    <t>777 - Quote-part des subventions d'investissement virée au résultat de l'exercice</t>
  </si>
  <si>
    <t>778 - Autres produits exceptionnels</t>
  </si>
  <si>
    <t>78 - Reprises sur amortissements et provisions </t>
  </si>
  <si>
    <t>781 - Reprises sur amortissements et provisions (à inscrire dans les produits d'exploitation)</t>
  </si>
  <si>
    <t>786 - Reprises sur provisions pour risques (à inscrire dans les produits financiers)</t>
  </si>
  <si>
    <t>787 - Reprises sur provisions (à inscrire dans les produits exceptionnels)</t>
  </si>
  <si>
    <t>789 - Reprise sur provisions et fonds dédiés</t>
  </si>
  <si>
    <t>79 - Transferts de charges</t>
  </si>
  <si>
    <t>791 - Transferts de charges d'exploitation</t>
  </si>
  <si>
    <t>796 - Transferts de charges financières</t>
  </si>
  <si>
    <t>797 - Transferts de charges exceptionnelles</t>
  </si>
  <si>
    <t>87 - Contributions volontaires en nature</t>
  </si>
  <si>
    <t>870 - Bénévolat</t>
  </si>
  <si>
    <t>871 - Prestations en nature</t>
  </si>
  <si>
    <t>875 - Dons en nature</t>
  </si>
  <si>
    <t>LIBELLE</t>
  </si>
  <si>
    <t>689 - Engagement à réaliser sur ressources affectées</t>
  </si>
  <si>
    <t>MONTANT PREVU</t>
  </si>
  <si>
    <t>Synthèse du plan de financement</t>
  </si>
  <si>
    <t>FINANCEMENT</t>
  </si>
  <si>
    <t>Cofinancement</t>
  </si>
  <si>
    <t>Nom de l'établissment</t>
  </si>
  <si>
    <t>Montant Total</t>
  </si>
  <si>
    <t>Nom de l'établisement</t>
  </si>
  <si>
    <t>Libellé de l'action :</t>
  </si>
  <si>
    <t>Vous pouvez mettre : « Identique à la partie Identification - Moyens » ou mettre les Moyens humains externes si vous en avez</t>
  </si>
  <si>
    <t>Objectif(s) général et spécifique(s)</t>
  </si>
  <si>
    <t xml:space="preserve">Cendriers : 5 unités × 250 € = 1 250 €
Supports de communication : Flyers : 500 € / Affiches : 250 €
Abris fumeurs (avec ou sans fondations) : 3 unités × 1 500 € = 4 500 €
</t>
  </si>
  <si>
    <t>Une seule action contenant l'ensemble des objectifs du projet est attendue</t>
  </si>
  <si>
    <t>Description détaillée de l'action</t>
  </si>
  <si>
    <t>Attention, vous êtes limités à 8 000 caractères sur l'applicatif</t>
  </si>
  <si>
    <t>Moyens matériels et humains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</si>
</sst>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&quot;Action 001: &quot;@"/>
    <numFmt numFmtId="166" formatCode="&quot;FONDS ADDICTIONS &quot;####"/>
  </numFmts>
  <fonts count="39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.6"/>
      <color rgb="FF39444F"/>
      <name val="Roboto"/>
    </font>
    <font>
      <u/>
      <sz val="11"/>
      <color theme="10"/>
      <name val="Calibri"/>
      <family val="2"/>
      <scheme val="minor"/>
    </font>
    <font>
      <sz val="11"/>
      <color theme="1"/>
      <name val="Marianne"/>
    </font>
    <font>
      <sz val="11"/>
      <color rgb="FF003399"/>
      <name val="Marianne"/>
    </font>
    <font>
      <b/>
      <sz val="11"/>
      <color rgb="FF003399"/>
      <name val="Marianne"/>
    </font>
    <font>
      <b/>
      <sz val="24"/>
      <color rgb="FF003399"/>
      <name val="Marianne"/>
    </font>
    <font>
      <b/>
      <sz val="28"/>
      <color rgb="FF003399"/>
      <name val="Marianne"/>
    </font>
    <font>
      <b/>
      <sz val="11"/>
      <color rgb="FF003399"/>
      <name val="Calibri"/>
      <family val="2"/>
      <scheme val="minor"/>
    </font>
    <font>
      <b/>
      <sz val="28"/>
      <color theme="0"/>
      <name val="Marianne"/>
    </font>
    <font>
      <sz val="11"/>
      <color theme="0" tint="-0.499984740745262"/>
      <name val="Marianne"/>
    </font>
    <font>
      <sz val="10"/>
      <color theme="1"/>
      <name val="Marianne"/>
    </font>
    <font>
      <sz val="11"/>
      <name val="Calibri"/>
      <family val="2"/>
      <scheme val="minor"/>
    </font>
    <font>
      <sz val="11"/>
      <name val="Marianne"/>
    </font>
    <font>
      <sz val="9"/>
      <color theme="1"/>
      <name val="Marianne"/>
    </font>
    <font>
      <sz val="11"/>
      <color theme="0" tint="-0.34998626667073579"/>
      <name val="Marianne"/>
    </font>
    <font>
      <b/>
      <sz val="10"/>
      <color theme="1"/>
      <name val="Marianne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 tint="-0.499984740745262"/>
      <name val="Marianne"/>
    </font>
    <font>
      <b/>
      <sz val="10"/>
      <color rgb="FF000000"/>
      <name val="Marianne"/>
    </font>
    <font>
      <sz val="10"/>
      <color rgb="FF000000"/>
      <name val="Marianne"/>
    </font>
    <font>
      <u/>
      <sz val="11"/>
      <name val="Marianne"/>
    </font>
    <font>
      <sz val="11"/>
      <color rgb="FF003399"/>
      <name val="Calibri"/>
      <family val="2"/>
      <scheme val="minor"/>
    </font>
    <font>
      <sz val="8"/>
      <color theme="1"/>
      <name val="Marianne"/>
    </font>
    <font>
      <sz val="9.6"/>
      <color rgb="FF253858"/>
      <name val="Roboto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253858"/>
      <name val="Roboto"/>
    </font>
    <font>
      <b/>
      <sz val="8"/>
      <color rgb="FF253858"/>
      <name val="Roboto"/>
    </font>
    <font>
      <b/>
      <sz val="8"/>
      <color rgb="FF003399"/>
      <name val="Arial"/>
      <family val="2"/>
    </font>
    <font>
      <b/>
      <sz val="8"/>
      <color rgb="FF003399"/>
      <name val="Roboto"/>
    </font>
    <font>
      <sz val="11"/>
      <color theme="10"/>
      <name val="Calibri"/>
      <family val="2"/>
      <scheme val="minor"/>
    </font>
    <font>
      <b/>
      <sz val="11"/>
      <color theme="0"/>
      <name val="Marianne"/>
    </font>
    <font>
      <b/>
      <sz val="11"/>
      <color theme="1"/>
      <name val="Marianne"/>
    </font>
    <font>
      <i/>
      <sz val="8"/>
      <color theme="0" tint="-0.34998626667073579"/>
      <name val="Marianne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891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9F9D2"/>
        <bgColor indexed="64"/>
      </patternFill>
    </fill>
    <fill>
      <patternFill patternType="solid">
        <fgColor rgb="FFBEE08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63891F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ck">
        <color rgb="FF63891F"/>
      </bottom>
      <diagonal/>
    </border>
    <border>
      <left style="thin">
        <color theme="0" tint="-0.499984740745262"/>
      </left>
      <right/>
      <top style="thick">
        <color rgb="FF63891F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E6E6E6"/>
      </left>
      <right/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/>
      <top style="medium">
        <color rgb="FFE6E6E6"/>
      </top>
      <bottom/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/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0" fillId="4" borderId="0" xfId="0" applyFill="1"/>
    <xf numFmtId="0" fontId="4" fillId="4" borderId="0" xfId="0" applyFont="1" applyFill="1"/>
    <xf numFmtId="0" fontId="4" fillId="0" borderId="0" xfId="0" applyFont="1"/>
    <xf numFmtId="0" fontId="0" fillId="4" borderId="0" xfId="0" applyFill="1" applyAlignment="1">
      <alignment wrapText="1"/>
    </xf>
    <xf numFmtId="0" fontId="4" fillId="0" borderId="0" xfId="0" applyFont="1" applyAlignment="1">
      <alignment horizontal="left" vertical="center"/>
    </xf>
    <xf numFmtId="0" fontId="17" fillId="4" borderId="16" xfId="0" applyFont="1" applyFill="1" applyBorder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0" fillId="4" borderId="16" xfId="0" applyFill="1" applyBorder="1" applyAlignment="1">
      <alignment horizontal="center"/>
    </xf>
    <xf numFmtId="0" fontId="22" fillId="4" borderId="39" xfId="0" applyFont="1" applyFill="1" applyBorder="1" applyAlignment="1">
      <alignment vertical="center" wrapText="1"/>
    </xf>
    <xf numFmtId="0" fontId="22" fillId="4" borderId="40" xfId="0" applyFont="1" applyFill="1" applyBorder="1" applyAlignment="1">
      <alignment vertical="center" wrapText="1"/>
    </xf>
    <xf numFmtId="0" fontId="4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4" fontId="0" fillId="4" borderId="12" xfId="0" applyNumberFormat="1" applyFill="1" applyBorder="1" applyAlignment="1">
      <alignment horizontal="center" vertical="center"/>
    </xf>
    <xf numFmtId="8" fontId="0" fillId="4" borderId="12" xfId="0" applyNumberFormat="1" applyFill="1" applyBorder="1" applyAlignment="1">
      <alignment horizontal="center" vertical="center"/>
    </xf>
    <xf numFmtId="0" fontId="0" fillId="6" borderId="20" xfId="0" applyFill="1" applyBorder="1"/>
    <xf numFmtId="0" fontId="4" fillId="6" borderId="0" xfId="0" applyFont="1" applyFill="1"/>
    <xf numFmtId="0" fontId="0" fillId="6" borderId="21" xfId="0" applyFill="1" applyBorder="1"/>
    <xf numFmtId="0" fontId="14" fillId="6" borderId="14" xfId="0" applyFont="1" applyFill="1" applyBorder="1" applyAlignment="1">
      <alignment horizontal="center"/>
    </xf>
    <xf numFmtId="0" fontId="14" fillId="6" borderId="15" xfId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6" fillId="6" borderId="0" xfId="0" applyFont="1" applyFill="1" applyAlignment="1">
      <alignment horizontal="left"/>
    </xf>
    <xf numFmtId="0" fontId="9" fillId="6" borderId="0" xfId="0" applyFont="1" applyFill="1"/>
    <xf numFmtId="164" fontId="0" fillId="6" borderId="0" xfId="0" applyNumberFormat="1" applyFill="1" applyAlignment="1">
      <alignment horizontal="center" vertical="center"/>
    </xf>
    <xf numFmtId="8" fontId="0" fillId="6" borderId="0" xfId="0" applyNumberForma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4" fillId="6" borderId="7" xfId="0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6" borderId="10" xfId="0" applyFont="1" applyFill="1" applyBorder="1"/>
    <xf numFmtId="0" fontId="4" fillId="6" borderId="6" xfId="0" applyFont="1" applyFill="1" applyBorder="1"/>
    <xf numFmtId="0" fontId="12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2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right" vertical="center"/>
    </xf>
    <xf numFmtId="0" fontId="4" fillId="6" borderId="11" xfId="0" applyFont="1" applyFill="1" applyBorder="1"/>
    <xf numFmtId="0" fontId="4" fillId="6" borderId="12" xfId="0" applyFont="1" applyFill="1" applyBorder="1" applyAlignment="1">
      <alignment vertical="center"/>
    </xf>
    <xf numFmtId="0" fontId="4" fillId="6" borderId="13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14" fillId="6" borderId="22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23" xfId="0" applyFont="1" applyFill="1" applyBorder="1"/>
    <xf numFmtId="0" fontId="6" fillId="6" borderId="20" xfId="0" applyFont="1" applyFill="1" applyBorder="1" applyAlignment="1">
      <alignment horizontal="right"/>
    </xf>
    <xf numFmtId="0" fontId="4" fillId="6" borderId="24" xfId="0" applyFont="1" applyFill="1" applyBorder="1"/>
    <xf numFmtId="0" fontId="4" fillId="6" borderId="25" xfId="0" applyFont="1" applyFill="1" applyBorder="1"/>
    <xf numFmtId="0" fontId="4" fillId="6" borderId="26" xfId="0" applyFont="1" applyFill="1" applyBorder="1"/>
    <xf numFmtId="0" fontId="6" fillId="6" borderId="20" xfId="0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left" vertical="top"/>
    </xf>
    <xf numFmtId="0" fontId="4" fillId="6" borderId="20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left" vertical="center"/>
    </xf>
    <xf numFmtId="2" fontId="16" fillId="7" borderId="16" xfId="0" applyNumberFormat="1" applyFont="1" applyFill="1" applyBorder="1" applyAlignment="1">
      <alignment horizontal="right" vertical="center" wrapText="1"/>
    </xf>
    <xf numFmtId="0" fontId="5" fillId="7" borderId="29" xfId="0" applyFont="1" applyFill="1" applyBorder="1" applyAlignment="1">
      <alignment horizontal="left" vertical="center"/>
    </xf>
    <xf numFmtId="2" fontId="5" fillId="7" borderId="29" xfId="0" applyNumberFormat="1" applyFont="1" applyFill="1" applyBorder="1" applyAlignment="1">
      <alignment horizontal="right" vertical="center"/>
    </xf>
    <xf numFmtId="8" fontId="5" fillId="7" borderId="29" xfId="0" applyNumberFormat="1" applyFont="1" applyFill="1" applyBorder="1" applyAlignment="1">
      <alignment horizontal="right" vertical="center"/>
    </xf>
    <xf numFmtId="164" fontId="5" fillId="7" borderId="29" xfId="0" applyNumberFormat="1" applyFont="1" applyFill="1" applyBorder="1" applyAlignment="1">
      <alignment horizontal="right" vertical="center"/>
    </xf>
    <xf numFmtId="0" fontId="5" fillId="7" borderId="29" xfId="0" applyFont="1" applyFill="1" applyBorder="1" applyAlignment="1">
      <alignment horizontal="right" vertical="center"/>
    </xf>
    <xf numFmtId="0" fontId="24" fillId="6" borderId="0" xfId="0" applyFont="1" applyFill="1" applyAlignment="1">
      <alignment horizontal="center"/>
    </xf>
    <xf numFmtId="0" fontId="6" fillId="6" borderId="20" xfId="0" applyFont="1" applyFill="1" applyBorder="1" applyAlignment="1">
      <alignment horizontal="left" vertical="top"/>
    </xf>
    <xf numFmtId="0" fontId="4" fillId="6" borderId="20" xfId="0" applyFont="1" applyFill="1" applyBorder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0" xfId="0" quotePrefix="1" applyFont="1" applyFill="1" applyAlignment="1">
      <alignment vertical="top"/>
    </xf>
    <xf numFmtId="0" fontId="4" fillId="6" borderId="20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4" fillId="6" borderId="20" xfId="0" applyFont="1" applyFill="1" applyBorder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6" borderId="21" xfId="0" applyFont="1" applyFill="1" applyBorder="1" applyAlignment="1">
      <alignment horizontal="left" vertical="top"/>
    </xf>
    <xf numFmtId="0" fontId="6" fillId="6" borderId="0" xfId="0" applyFont="1" applyFill="1"/>
    <xf numFmtId="0" fontId="16" fillId="6" borderId="0" xfId="0" applyFont="1" applyFill="1" applyAlignment="1">
      <alignment horizontal="left" vertical="center" wrapText="1"/>
    </xf>
    <xf numFmtId="2" fontId="16" fillId="6" borderId="0" xfId="0" applyNumberFormat="1" applyFont="1" applyFill="1" applyAlignment="1">
      <alignment horizontal="right" vertical="center" wrapText="1"/>
    </xf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49" fontId="5" fillId="7" borderId="16" xfId="0" applyNumberFormat="1" applyFont="1" applyFill="1" applyBorder="1" applyAlignment="1">
      <alignment vertical="center" wrapText="1"/>
    </xf>
    <xf numFmtId="2" fontId="6" fillId="7" borderId="16" xfId="1" applyNumberFormat="1" applyFont="1" applyFill="1" applyBorder="1" applyAlignment="1">
      <alignment horizontal="center" vertical="center" wrapText="1"/>
    </xf>
    <xf numFmtId="2" fontId="5" fillId="7" borderId="16" xfId="0" applyNumberFormat="1" applyFont="1" applyFill="1" applyBorder="1" applyAlignment="1">
      <alignment vertical="center" wrapText="1"/>
    </xf>
    <xf numFmtId="0" fontId="15" fillId="6" borderId="0" xfId="0" quotePrefix="1" applyFont="1" applyFill="1" applyAlignment="1">
      <alignment vertical="top" wrapText="1"/>
    </xf>
    <xf numFmtId="0" fontId="12" fillId="6" borderId="20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/>
    </xf>
    <xf numFmtId="0" fontId="11" fillId="6" borderId="0" xfId="0" applyFont="1" applyFill="1" applyAlignment="1">
      <alignment horizontal="right"/>
    </xf>
    <xf numFmtId="0" fontId="4" fillId="6" borderId="0" xfId="0" applyFont="1" applyFill="1" applyAlignment="1">
      <alignment horizontal="left" vertical="center"/>
    </xf>
    <xf numFmtId="0" fontId="14" fillId="6" borderId="14" xfId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21" fillId="6" borderId="0" xfId="0" applyFont="1" applyFill="1" applyAlignment="1">
      <alignment horizontal="right"/>
    </xf>
    <xf numFmtId="0" fontId="15" fillId="6" borderId="21" xfId="0" quotePrefix="1" applyFont="1" applyFill="1" applyBorder="1" applyAlignment="1">
      <alignment vertical="top" wrapText="1"/>
    </xf>
    <xf numFmtId="0" fontId="6" fillId="6" borderId="0" xfId="0" applyFont="1" applyFill="1" applyAlignment="1">
      <alignment horizontal="right" vertical="top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wrapText="1"/>
    </xf>
    <xf numFmtId="0" fontId="5" fillId="7" borderId="16" xfId="0" applyFont="1" applyFill="1" applyBorder="1" applyAlignment="1" applyProtection="1">
      <alignment horizontal="left" wrapText="1"/>
      <protection locked="0"/>
    </xf>
    <xf numFmtId="2" fontId="16" fillId="7" borderId="16" xfId="0" applyNumberFormat="1" applyFont="1" applyFill="1" applyBorder="1" applyAlignment="1" applyProtection="1">
      <alignment horizontal="right" vertical="center" wrapText="1"/>
      <protection locked="0"/>
    </xf>
    <xf numFmtId="8" fontId="16" fillId="7" borderId="16" xfId="0" applyNumberFormat="1" applyFont="1" applyFill="1" applyBorder="1" applyAlignment="1" applyProtection="1">
      <alignment horizontal="right" vertical="center" wrapText="1"/>
      <protection locked="0"/>
    </xf>
    <xf numFmtId="14" fontId="5" fillId="7" borderId="16" xfId="0" applyNumberFormat="1" applyFont="1" applyFill="1" applyBorder="1" applyAlignment="1">
      <alignment horizontal="right" wrapText="1"/>
    </xf>
    <xf numFmtId="2" fontId="5" fillId="7" borderId="16" xfId="0" applyNumberFormat="1" applyFont="1" applyFill="1" applyBorder="1" applyAlignment="1" applyProtection="1">
      <alignment horizontal="right" vertical="center" wrapText="1"/>
      <protection locked="0"/>
    </xf>
    <xf numFmtId="8" fontId="5" fillId="7" borderId="16" xfId="0" applyNumberFormat="1" applyFont="1" applyFill="1" applyBorder="1" applyAlignment="1" applyProtection="1">
      <alignment horizontal="right" vertical="center" wrapText="1"/>
      <protection locked="0"/>
    </xf>
    <xf numFmtId="2" fontId="5" fillId="7" borderId="16" xfId="0" applyNumberFormat="1" applyFont="1" applyFill="1" applyBorder="1" applyAlignment="1" applyProtection="1">
      <alignment horizontal="right" vertical="center"/>
      <protection locked="0"/>
    </xf>
    <xf numFmtId="8" fontId="5" fillId="7" borderId="16" xfId="0" applyNumberFormat="1" applyFont="1" applyFill="1" applyBorder="1" applyAlignment="1" applyProtection="1">
      <alignment horizontal="right" vertical="center"/>
      <protection locked="0"/>
    </xf>
    <xf numFmtId="0" fontId="5" fillId="7" borderId="16" xfId="0" applyFont="1" applyFill="1" applyBorder="1" applyAlignment="1" applyProtection="1">
      <alignment horizontal="left" vertical="center"/>
      <protection locked="0"/>
    </xf>
    <xf numFmtId="2" fontId="5" fillId="7" borderId="16" xfId="0" applyNumberFormat="1" applyFont="1" applyFill="1" applyBorder="1" applyAlignment="1" applyProtection="1">
      <alignment horizontal="right" wrapText="1"/>
      <protection locked="0"/>
    </xf>
    <xf numFmtId="8" fontId="5" fillId="7" borderId="16" xfId="0" applyNumberFormat="1" applyFont="1" applyFill="1" applyBorder="1" applyAlignment="1" applyProtection="1">
      <alignment horizontal="right" wrapText="1"/>
      <protection locked="0"/>
    </xf>
    <xf numFmtId="0" fontId="5" fillId="7" borderId="16" xfId="0" applyFont="1" applyFill="1" applyBorder="1" applyAlignment="1" applyProtection="1">
      <alignment horizontal="left"/>
      <protection locked="0"/>
    </xf>
    <xf numFmtId="2" fontId="5" fillId="7" borderId="16" xfId="0" applyNumberFormat="1" applyFont="1" applyFill="1" applyBorder="1" applyAlignment="1" applyProtection="1">
      <alignment horizontal="right"/>
      <protection locked="0"/>
    </xf>
    <xf numFmtId="8" fontId="5" fillId="7" borderId="16" xfId="0" applyNumberFormat="1" applyFont="1" applyFill="1" applyBorder="1" applyAlignment="1" applyProtection="1">
      <alignment horizontal="right"/>
      <protection locked="0"/>
    </xf>
    <xf numFmtId="0" fontId="0" fillId="7" borderId="0" xfId="0" applyFill="1"/>
    <xf numFmtId="0" fontId="0" fillId="6" borderId="0" xfId="0" applyFill="1" applyAlignment="1">
      <alignment vertical="top"/>
    </xf>
    <xf numFmtId="14" fontId="27" fillId="3" borderId="1" xfId="0" applyNumberFormat="1" applyFont="1" applyFill="1" applyBorder="1" applyAlignment="1">
      <alignment horizontal="left" vertical="center" wrapText="1" indent="1"/>
    </xf>
    <xf numFmtId="0" fontId="2" fillId="6" borderId="0" xfId="0" applyFont="1" applyFill="1" applyAlignment="1">
      <alignment horizontal="left" vertical="center" wrapText="1" indent="1"/>
    </xf>
    <xf numFmtId="0" fontId="2" fillId="6" borderId="41" xfId="0" applyFont="1" applyFill="1" applyBorder="1" applyAlignment="1">
      <alignment horizontal="left" vertical="center" wrapText="1" indent="1"/>
    </xf>
    <xf numFmtId="0" fontId="28" fillId="6" borderId="0" xfId="0" applyFont="1" applyFill="1"/>
    <xf numFmtId="44" fontId="30" fillId="9" borderId="1" xfId="0" applyNumberFormat="1" applyFont="1" applyFill="1" applyBorder="1" applyAlignment="1">
      <alignment vertical="center" wrapText="1"/>
    </xf>
    <xf numFmtId="44" fontId="31" fillId="9" borderId="1" xfId="0" applyNumberFormat="1" applyFont="1" applyFill="1" applyBorder="1" applyAlignment="1">
      <alignment horizontal="right" vertical="center" wrapText="1" indent="1"/>
    </xf>
    <xf numFmtId="44" fontId="31" fillId="11" borderId="1" xfId="0" applyNumberFormat="1" applyFont="1" applyFill="1" applyBorder="1" applyAlignment="1">
      <alignment horizontal="right" vertical="center" wrapText="1" indent="1"/>
    </xf>
    <xf numFmtId="44" fontId="30" fillId="8" borderId="1" xfId="0" applyNumberFormat="1" applyFont="1" applyFill="1" applyBorder="1" applyAlignment="1" applyProtection="1">
      <alignment vertical="center" wrapText="1"/>
      <protection locked="0"/>
    </xf>
    <xf numFmtId="44" fontId="30" fillId="9" borderId="1" xfId="0" applyNumberFormat="1" applyFont="1" applyFill="1" applyBorder="1" applyAlignment="1" applyProtection="1">
      <alignment vertical="center" wrapText="1"/>
      <protection locked="0"/>
    </xf>
    <xf numFmtId="44" fontId="27" fillId="3" borderId="1" xfId="0" applyNumberFormat="1" applyFont="1" applyFill="1" applyBorder="1" applyAlignment="1">
      <alignment horizontal="right" vertical="center" wrapText="1" indent="1"/>
    </xf>
    <xf numFmtId="0" fontId="0" fillId="6" borderId="0" xfId="0" applyFill="1" applyAlignment="1">
      <alignment vertical="center"/>
    </xf>
    <xf numFmtId="0" fontId="13" fillId="4" borderId="1" xfId="1" applyFont="1" applyFill="1" applyBorder="1" applyAlignment="1">
      <alignment vertical="center" wrapText="1"/>
    </xf>
    <xf numFmtId="164" fontId="25" fillId="4" borderId="0" xfId="0" applyNumberFormat="1" applyFont="1" applyFill="1" applyAlignment="1">
      <alignment horizontal="center" vertical="center"/>
    </xf>
    <xf numFmtId="0" fontId="2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25" fillId="7" borderId="0" xfId="0" applyNumberFormat="1" applyFont="1" applyFill="1" applyAlignment="1">
      <alignment horizontal="center" vertical="center"/>
    </xf>
    <xf numFmtId="8" fontId="25" fillId="7" borderId="0" xfId="0" applyNumberFormat="1" applyFont="1" applyFill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6" xfId="0" applyFill="1" applyBorder="1"/>
    <xf numFmtId="164" fontId="25" fillId="6" borderId="0" xfId="0" applyNumberFormat="1" applyFont="1" applyFill="1" applyAlignment="1">
      <alignment horizontal="center" vertical="center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4" fillId="6" borderId="15" xfId="1" applyFont="1" applyFill="1" applyBorder="1" applyAlignment="1">
      <alignment horizontal="center"/>
    </xf>
    <xf numFmtId="0" fontId="14" fillId="6" borderId="22" xfId="0" applyFont="1" applyFill="1" applyBorder="1" applyAlignment="1">
      <alignment horizontal="left"/>
    </xf>
    <xf numFmtId="44" fontId="31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4" fontId="28" fillId="8" borderId="1" xfId="0" applyNumberFormat="1" applyFont="1" applyFill="1" applyBorder="1" applyProtection="1">
      <protection locked="0"/>
    </xf>
    <xf numFmtId="0" fontId="36" fillId="10" borderId="16" xfId="1" applyFont="1" applyFill="1" applyBorder="1" applyAlignment="1">
      <alignment horizontal="center" vertical="center"/>
    </xf>
    <xf numFmtId="0" fontId="36" fillId="12" borderId="16" xfId="1" applyFont="1" applyFill="1" applyBorder="1" applyAlignment="1">
      <alignment horizontal="center" vertical="center"/>
    </xf>
    <xf numFmtId="0" fontId="37" fillId="13" borderId="16" xfId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 applyProtection="1">
      <alignment horizontal="left" vertical="center" wrapText="1"/>
      <protection locked="0"/>
    </xf>
    <xf numFmtId="164" fontId="16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16" fillId="7" borderId="16" xfId="0" applyFont="1" applyFill="1" applyBorder="1" applyAlignment="1" applyProtection="1">
      <alignment horizontal="right" vertical="center" wrapText="1"/>
      <protection locked="0"/>
    </xf>
    <xf numFmtId="0" fontId="5" fillId="7" borderId="16" xfId="0" applyFont="1" applyFill="1" applyBorder="1" applyAlignment="1" applyProtection="1">
      <alignment horizontal="left" vertical="center" wrapText="1"/>
      <protection locked="0"/>
    </xf>
    <xf numFmtId="164" fontId="5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16" xfId="0" applyFont="1" applyFill="1" applyBorder="1" applyAlignment="1" applyProtection="1">
      <alignment horizontal="right" vertical="center" wrapText="1"/>
      <protection locked="0"/>
    </xf>
    <xf numFmtId="164" fontId="5" fillId="7" borderId="16" xfId="0" applyNumberFormat="1" applyFont="1" applyFill="1" applyBorder="1" applyAlignment="1" applyProtection="1">
      <alignment horizontal="right" vertical="center"/>
      <protection locked="0"/>
    </xf>
    <xf numFmtId="0" fontId="5" fillId="7" borderId="16" xfId="0" applyFont="1" applyFill="1" applyBorder="1" applyAlignment="1" applyProtection="1">
      <alignment horizontal="right" vertical="center"/>
      <protection locked="0"/>
    </xf>
    <xf numFmtId="0" fontId="5" fillId="7" borderId="28" xfId="0" applyFont="1" applyFill="1" applyBorder="1" applyAlignment="1" applyProtection="1">
      <alignment horizontal="left" vertical="center"/>
      <protection locked="0"/>
    </xf>
    <xf numFmtId="2" fontId="5" fillId="7" borderId="28" xfId="0" applyNumberFormat="1" applyFont="1" applyFill="1" applyBorder="1" applyAlignment="1" applyProtection="1">
      <alignment horizontal="right" vertical="center"/>
      <protection locked="0"/>
    </xf>
    <xf numFmtId="8" fontId="5" fillId="7" borderId="28" xfId="0" applyNumberFormat="1" applyFont="1" applyFill="1" applyBorder="1" applyAlignment="1" applyProtection="1">
      <alignment horizontal="right" vertical="center"/>
      <protection locked="0"/>
    </xf>
    <xf numFmtId="164" fontId="5" fillId="7" borderId="28" xfId="0" applyNumberFormat="1" applyFont="1" applyFill="1" applyBorder="1" applyAlignment="1" applyProtection="1">
      <alignment horizontal="right" vertical="center"/>
      <protection locked="0"/>
    </xf>
    <xf numFmtId="0" fontId="5" fillId="7" borderId="28" xfId="0" applyFont="1" applyFill="1" applyBorder="1" applyAlignment="1" applyProtection="1">
      <alignment horizontal="right" vertical="center"/>
      <protection locked="0"/>
    </xf>
    <xf numFmtId="0" fontId="4" fillId="4" borderId="30" xfId="0" quotePrefix="1" applyFont="1" applyFill="1" applyBorder="1" applyAlignment="1" applyProtection="1">
      <alignment vertical="top"/>
      <protection locked="0"/>
    </xf>
    <xf numFmtId="0" fontId="11" fillId="4" borderId="30" xfId="0" quotePrefix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center"/>
    </xf>
    <xf numFmtId="0" fontId="4" fillId="6" borderId="27" xfId="1" applyFont="1" applyFill="1" applyBorder="1" applyAlignment="1">
      <alignment horizontal="center"/>
    </xf>
    <xf numFmtId="44" fontId="30" fillId="9" borderId="1" xfId="0" applyNumberFormat="1" applyFont="1" applyFill="1" applyBorder="1" applyAlignment="1" applyProtection="1">
      <alignment vertical="center" wrapText="1"/>
    </xf>
    <xf numFmtId="164" fontId="0" fillId="4" borderId="47" xfId="0" applyNumberForma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center"/>
    </xf>
    <xf numFmtId="166" fontId="8" fillId="6" borderId="10" xfId="0" applyNumberFormat="1" applyFont="1" applyFill="1" applyBorder="1" applyAlignment="1">
      <alignment horizontal="center" vertical="center" wrapText="1"/>
    </xf>
    <xf numFmtId="166" fontId="8" fillId="6" borderId="0" xfId="0" applyNumberFormat="1" applyFont="1" applyFill="1" applyAlignment="1">
      <alignment horizontal="center" vertical="center" wrapText="1"/>
    </xf>
    <xf numFmtId="166" fontId="8" fillId="6" borderId="6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5" xfId="0" applyFont="1" applyFill="1" applyBorder="1" applyAlignment="1" applyProtection="1">
      <alignment horizontal="left" vertical="center"/>
      <protection locked="0"/>
    </xf>
    <xf numFmtId="0" fontId="10" fillId="5" borderId="17" xfId="1" applyFont="1" applyFill="1" applyBorder="1" applyAlignment="1">
      <alignment horizontal="center" vertical="center" wrapText="1"/>
    </xf>
    <xf numFmtId="0" fontId="10" fillId="5" borderId="18" xfId="1" applyFont="1" applyFill="1" applyBorder="1" applyAlignment="1">
      <alignment horizontal="center" vertical="center" wrapText="1"/>
    </xf>
    <xf numFmtId="0" fontId="10" fillId="5" borderId="19" xfId="1" applyFont="1" applyFill="1" applyBorder="1" applyAlignment="1">
      <alignment horizontal="center" vertical="center" wrapText="1"/>
    </xf>
    <xf numFmtId="0" fontId="4" fillId="4" borderId="7" xfId="0" quotePrefix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0" xfId="0" quotePrefix="1" applyFont="1" applyFill="1" applyAlignment="1">
      <alignment horizontal="center" vertical="center"/>
    </xf>
    <xf numFmtId="0" fontId="4" fillId="4" borderId="6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/>
    </xf>
    <xf numFmtId="0" fontId="4" fillId="4" borderId="13" xfId="0" quotePrefix="1" applyFont="1" applyFill="1" applyBorder="1" applyAlignment="1">
      <alignment horizontal="center" vertical="center"/>
    </xf>
    <xf numFmtId="0" fontId="15" fillId="4" borderId="7" xfId="0" quotePrefix="1" applyFont="1" applyFill="1" applyBorder="1" applyAlignment="1" applyProtection="1">
      <alignment horizontal="left" vertical="top" wrapText="1"/>
      <protection locked="0"/>
    </xf>
    <xf numFmtId="0" fontId="15" fillId="4" borderId="8" xfId="0" quotePrefix="1" applyFont="1" applyFill="1" applyBorder="1" applyAlignment="1" applyProtection="1">
      <alignment horizontal="left" vertical="top" wrapText="1"/>
      <protection locked="0"/>
    </xf>
    <xf numFmtId="0" fontId="15" fillId="4" borderId="9" xfId="0" quotePrefix="1" applyFont="1" applyFill="1" applyBorder="1" applyAlignment="1" applyProtection="1">
      <alignment horizontal="left" vertical="top" wrapText="1"/>
      <protection locked="0"/>
    </xf>
    <xf numFmtId="0" fontId="15" fillId="4" borderId="10" xfId="0" quotePrefix="1" applyFont="1" applyFill="1" applyBorder="1" applyAlignment="1" applyProtection="1">
      <alignment horizontal="left" vertical="top" wrapText="1"/>
      <protection locked="0"/>
    </xf>
    <xf numFmtId="0" fontId="15" fillId="4" borderId="0" xfId="0" quotePrefix="1" applyFont="1" applyFill="1" applyAlignment="1" applyProtection="1">
      <alignment horizontal="left" vertical="top" wrapText="1"/>
      <protection locked="0"/>
    </xf>
    <xf numFmtId="0" fontId="15" fillId="4" borderId="6" xfId="0" quotePrefix="1" applyFont="1" applyFill="1" applyBorder="1" applyAlignment="1" applyProtection="1">
      <alignment horizontal="left" vertical="top" wrapText="1"/>
      <protection locked="0"/>
    </xf>
    <xf numFmtId="0" fontId="15" fillId="4" borderId="11" xfId="0" quotePrefix="1" applyFont="1" applyFill="1" applyBorder="1" applyAlignment="1" applyProtection="1">
      <alignment horizontal="left" vertical="top" wrapText="1"/>
      <protection locked="0"/>
    </xf>
    <xf numFmtId="0" fontId="15" fillId="4" borderId="12" xfId="0" quotePrefix="1" applyFont="1" applyFill="1" applyBorder="1" applyAlignment="1" applyProtection="1">
      <alignment horizontal="left" vertical="top" wrapText="1"/>
      <protection locked="0"/>
    </xf>
    <xf numFmtId="0" fontId="15" fillId="4" borderId="13" xfId="0" quotePrefix="1" applyFont="1" applyFill="1" applyBorder="1" applyAlignment="1" applyProtection="1">
      <alignment horizontal="left" vertical="top" wrapText="1"/>
      <protection locked="0"/>
    </xf>
    <xf numFmtId="0" fontId="38" fillId="4" borderId="7" xfId="0" quotePrefix="1" applyFont="1" applyFill="1" applyBorder="1" applyAlignment="1" applyProtection="1">
      <alignment horizontal="left" vertical="top" wrapText="1"/>
      <protection locked="0"/>
    </xf>
    <xf numFmtId="0" fontId="4" fillId="6" borderId="27" xfId="1" applyFont="1" applyFill="1" applyBorder="1" applyAlignment="1">
      <alignment horizontal="center"/>
    </xf>
    <xf numFmtId="0" fontId="4" fillId="6" borderId="15" xfId="1" applyFont="1" applyFill="1" applyBorder="1" applyAlignment="1">
      <alignment horizontal="center"/>
    </xf>
    <xf numFmtId="0" fontId="4" fillId="6" borderId="27" xfId="1" applyFont="1" applyFill="1" applyBorder="1" applyAlignment="1">
      <alignment horizontal="left"/>
    </xf>
    <xf numFmtId="0" fontId="4" fillId="6" borderId="15" xfId="1" applyFont="1" applyFill="1" applyBorder="1" applyAlignment="1">
      <alignment horizontal="left"/>
    </xf>
    <xf numFmtId="0" fontId="4" fillId="4" borderId="31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4" fillId="4" borderId="33" xfId="0" quotePrefix="1" applyFont="1" applyFill="1" applyBorder="1" applyAlignment="1">
      <alignment horizontal="center" vertical="center"/>
    </xf>
    <xf numFmtId="0" fontId="4" fillId="4" borderId="34" xfId="0" quotePrefix="1" applyFont="1" applyFill="1" applyBorder="1" applyAlignment="1">
      <alignment horizontal="center" vertical="center"/>
    </xf>
    <xf numFmtId="0" fontId="4" fillId="4" borderId="35" xfId="0" quotePrefix="1" applyFont="1" applyFill="1" applyBorder="1" applyAlignment="1">
      <alignment horizontal="center" vertical="center"/>
    </xf>
    <xf numFmtId="0" fontId="4" fillId="4" borderId="36" xfId="0" quotePrefix="1" applyFont="1" applyFill="1" applyBorder="1" applyAlignment="1">
      <alignment horizontal="center" vertical="center"/>
    </xf>
    <xf numFmtId="0" fontId="4" fillId="4" borderId="37" xfId="0" quotePrefix="1" applyFont="1" applyFill="1" applyBorder="1" applyAlignment="1">
      <alignment horizontal="center" vertical="center"/>
    </xf>
    <xf numFmtId="0" fontId="4" fillId="4" borderId="38" xfId="0" quotePrefix="1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21" fillId="4" borderId="7" xfId="0" quotePrefix="1" applyFont="1" applyFill="1" applyBorder="1" applyAlignment="1" applyProtection="1">
      <alignment horizontal="left" vertical="top" wrapText="1"/>
      <protection locked="0"/>
    </xf>
    <xf numFmtId="0" fontId="21" fillId="4" borderId="8" xfId="0" quotePrefix="1" applyFont="1" applyFill="1" applyBorder="1" applyAlignment="1" applyProtection="1">
      <alignment horizontal="left" vertical="top" wrapText="1"/>
      <protection locked="0"/>
    </xf>
    <xf numFmtId="0" fontId="21" fillId="4" borderId="9" xfId="0" quotePrefix="1" applyFont="1" applyFill="1" applyBorder="1" applyAlignment="1" applyProtection="1">
      <alignment horizontal="left" vertical="top" wrapText="1"/>
      <protection locked="0"/>
    </xf>
    <xf numFmtId="0" fontId="21" fillId="4" borderId="10" xfId="0" quotePrefix="1" applyFont="1" applyFill="1" applyBorder="1" applyAlignment="1" applyProtection="1">
      <alignment horizontal="left" vertical="top" wrapText="1"/>
      <protection locked="0"/>
    </xf>
    <xf numFmtId="0" fontId="21" fillId="4" borderId="0" xfId="0" quotePrefix="1" applyFont="1" applyFill="1" applyAlignment="1" applyProtection="1">
      <alignment horizontal="left" vertical="top" wrapText="1"/>
      <protection locked="0"/>
    </xf>
    <xf numFmtId="0" fontId="21" fillId="4" borderId="6" xfId="0" quotePrefix="1" applyFont="1" applyFill="1" applyBorder="1" applyAlignment="1" applyProtection="1">
      <alignment horizontal="left" vertical="top" wrapText="1"/>
      <protection locked="0"/>
    </xf>
    <xf numFmtId="0" fontId="21" fillId="4" borderId="11" xfId="0" quotePrefix="1" applyFont="1" applyFill="1" applyBorder="1" applyAlignment="1" applyProtection="1">
      <alignment horizontal="left" vertical="top" wrapText="1"/>
      <protection locked="0"/>
    </xf>
    <xf numFmtId="0" fontId="21" fillId="4" borderId="12" xfId="0" quotePrefix="1" applyFont="1" applyFill="1" applyBorder="1" applyAlignment="1" applyProtection="1">
      <alignment horizontal="left" vertical="top" wrapText="1"/>
      <protection locked="0"/>
    </xf>
    <xf numFmtId="0" fontId="21" fillId="4" borderId="13" xfId="0" quotePrefix="1" applyFont="1" applyFill="1" applyBorder="1" applyAlignment="1" applyProtection="1">
      <alignment horizontal="left" vertical="top" wrapText="1"/>
      <protection locked="0"/>
    </xf>
    <xf numFmtId="165" fontId="0" fillId="4" borderId="12" xfId="0" applyNumberForma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/>
    </xf>
    <xf numFmtId="0" fontId="0" fillId="4" borderId="12" xfId="0" applyFill="1" applyBorder="1" applyAlignment="1">
      <alignment horizontal="left" vertical="center" wrapText="1"/>
    </xf>
    <xf numFmtId="0" fontId="32" fillId="11" borderId="43" xfId="0" applyFont="1" applyFill="1" applyBorder="1" applyAlignment="1">
      <alignment horizontal="left" vertical="center" wrapText="1"/>
    </xf>
    <xf numFmtId="0" fontId="32" fillId="11" borderId="44" xfId="0" applyFont="1" applyFill="1" applyBorder="1" applyAlignment="1">
      <alignment horizontal="left" vertical="center" wrapText="1"/>
    </xf>
    <xf numFmtId="0" fontId="29" fillId="4" borderId="45" xfId="0" applyFont="1" applyFill="1" applyBorder="1" applyAlignment="1">
      <alignment horizontal="left" vertical="center" wrapText="1"/>
    </xf>
    <xf numFmtId="0" fontId="29" fillId="4" borderId="46" xfId="0" applyFont="1" applyFill="1" applyBorder="1" applyAlignment="1">
      <alignment horizontal="left" vertical="center" wrapText="1"/>
    </xf>
    <xf numFmtId="0" fontId="35" fillId="3" borderId="41" xfId="1" applyFont="1" applyFill="1" applyBorder="1" applyAlignment="1">
      <alignment horizontal="center" vertical="center" wrapText="1"/>
    </xf>
    <xf numFmtId="0" fontId="35" fillId="3" borderId="42" xfId="1" applyFont="1" applyFill="1" applyBorder="1" applyAlignment="1">
      <alignment horizontal="center" vertical="center" wrapText="1"/>
    </xf>
    <xf numFmtId="0" fontId="31" fillId="8" borderId="41" xfId="0" applyFont="1" applyFill="1" applyBorder="1" applyAlignment="1">
      <alignment horizontal="left" vertical="center" wrapText="1"/>
    </xf>
    <xf numFmtId="0" fontId="31" fillId="8" borderId="42" xfId="0" applyFont="1" applyFill="1" applyBorder="1" applyAlignment="1">
      <alignment horizontal="left" vertical="center" wrapText="1"/>
    </xf>
    <xf numFmtId="0" fontId="34" fillId="9" borderId="41" xfId="0" applyFont="1" applyFill="1" applyBorder="1" applyAlignment="1">
      <alignment horizontal="left" vertical="center" wrapText="1"/>
    </xf>
    <xf numFmtId="0" fontId="34" fillId="9" borderId="42" xfId="0" applyFont="1" applyFill="1" applyBorder="1" applyAlignment="1">
      <alignment horizontal="left" vertical="center" wrapText="1"/>
    </xf>
    <xf numFmtId="0" fontId="32" fillId="9" borderId="41" xfId="0" applyFont="1" applyFill="1" applyBorder="1" applyAlignment="1">
      <alignment horizontal="left" vertical="center" wrapText="1"/>
    </xf>
    <xf numFmtId="0" fontId="32" fillId="9" borderId="42" xfId="0" applyFont="1" applyFill="1" applyBorder="1" applyAlignment="1">
      <alignment horizontal="left" vertical="center" wrapText="1"/>
    </xf>
    <xf numFmtId="0" fontId="34" fillId="11" borderId="1" xfId="0" applyFont="1" applyFill="1" applyBorder="1" applyAlignment="1">
      <alignment vertical="center" wrapText="1"/>
    </xf>
    <xf numFmtId="0" fontId="33" fillId="9" borderId="1" xfId="0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top" wrapText="1"/>
    </xf>
    <xf numFmtId="164" fontId="0" fillId="4" borderId="12" xfId="0" applyNumberFormat="1" applyFill="1" applyBorder="1" applyAlignment="1">
      <alignment horizontal="left" vertical="center"/>
    </xf>
    <xf numFmtId="165" fontId="0" fillId="4" borderId="0" xfId="0" applyNumberFormat="1" applyFill="1" applyAlignment="1">
      <alignment vertical="center" wrapText="1"/>
    </xf>
    <xf numFmtId="0" fontId="9" fillId="7" borderId="0" xfId="0" applyFont="1" applyFill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3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5F5F5"/>
      <color rgb="FF003399"/>
      <color rgb="FFE9F9D2"/>
      <color rgb="FF63891F"/>
      <color rgb="FFBEE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1084068</xdr:colOff>
      <xdr:row>0</xdr:row>
      <xdr:rowOff>115791</xdr:rowOff>
    </xdr:from>
    <xdr:to>
      <xdr:col>3</xdr:col>
      <xdr:colOff>1223645</xdr:colOff>
      <xdr:row>1</xdr:row>
      <xdr:rowOff>38239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FDA3BC-0474-19CD-3C79-452AA166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5572" y="115791"/>
          <a:ext cx="1778200" cy="64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rs-fir.fr/starsfir/servlet/budgetsPrevisionnelsListe.html" TargetMode="External"/><Relationship Id="rId2" Type="http://schemas.openxmlformats.org/officeDocument/2006/relationships/hyperlink" Target="https://www.stars-fir.fr/starsfir/servlet/budgetsPrevisionnelsListe.html" TargetMode="External"/><Relationship Id="rId1" Type="http://schemas.openxmlformats.org/officeDocument/2006/relationships/hyperlink" Target="https://www.stars-fir.fr/starsfir/servlet/budgetsPrevisionnelsListe.html" TargetMode="External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hyperlink" Target="https://www.stars-fir.fr/starsfir/servlet/budgetsPrevisionnelsLis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98D7-6CBA-419D-816D-F58970606485}">
  <sheetPr>
    <tabColor theme="0" tint="-0.499984740745262"/>
  </sheetPr>
  <dimension ref="A1:K35"/>
  <sheetViews>
    <sheetView tabSelected="1" topLeftCell="A7" zoomScale="118" zoomScaleNormal="145" workbookViewId="0"/>
  </sheetViews>
  <sheetFormatPr baseColWidth="10" defaultRowHeight="14.4" x14ac:dyDescent="0.3"/>
  <cols>
    <col min="1" max="1" width="8" customWidth="1"/>
    <col min="2" max="2" width="21.44140625" customWidth="1"/>
    <col min="3" max="3" width="24.5546875" customWidth="1"/>
    <col min="4" max="4" width="26.5546875" customWidth="1"/>
    <col min="5" max="5" width="26" customWidth="1"/>
    <col min="6" max="6" width="8" customWidth="1"/>
    <col min="7" max="11" width="11.5546875" style="2"/>
  </cols>
  <sheetData>
    <row r="1" spans="1:6" ht="57.6" customHeight="1" x14ac:dyDescent="0.4">
      <c r="A1" s="28"/>
      <c r="B1" s="29"/>
      <c r="C1" s="29"/>
      <c r="D1" s="29"/>
      <c r="E1" s="29"/>
      <c r="F1" s="30"/>
    </row>
    <row r="2" spans="1:6" ht="51.6" customHeight="1" x14ac:dyDescent="0.3">
      <c r="A2" s="170">
        <v>2026</v>
      </c>
      <c r="B2" s="171"/>
      <c r="C2" s="171"/>
      <c r="D2" s="171"/>
      <c r="E2" s="171"/>
      <c r="F2" s="172"/>
    </row>
    <row r="3" spans="1:6" ht="36.6" x14ac:dyDescent="0.8">
      <c r="A3" s="31"/>
      <c r="B3" s="169" t="s">
        <v>31</v>
      </c>
      <c r="C3" s="169"/>
      <c r="D3" s="169"/>
      <c r="E3" s="169"/>
      <c r="F3" s="32"/>
    </row>
    <row r="4" spans="1:6" ht="16.8" x14ac:dyDescent="0.4">
      <c r="A4" s="31"/>
      <c r="B4" s="17"/>
      <c r="C4" s="17"/>
      <c r="D4" s="17"/>
      <c r="E4" s="17"/>
      <c r="F4" s="32"/>
    </row>
    <row r="5" spans="1:6" ht="30.6" customHeight="1" x14ac:dyDescent="0.4">
      <c r="A5" s="31"/>
      <c r="B5" s="33" t="s">
        <v>32</v>
      </c>
      <c r="C5" s="173" t="s">
        <v>2</v>
      </c>
      <c r="D5" s="174"/>
      <c r="E5" s="175"/>
      <c r="F5" s="32"/>
    </row>
    <row r="6" spans="1:6" ht="16.8" x14ac:dyDescent="0.4">
      <c r="A6" s="31"/>
      <c r="B6" s="33"/>
      <c r="C6" s="34"/>
      <c r="D6" s="34"/>
      <c r="E6" s="34"/>
      <c r="F6" s="32"/>
    </row>
    <row r="7" spans="1:6" ht="19.2" customHeight="1" x14ac:dyDescent="0.4">
      <c r="A7" s="31"/>
      <c r="B7" s="33" t="s">
        <v>33</v>
      </c>
      <c r="C7" s="141">
        <v>46266</v>
      </c>
      <c r="D7" s="21" t="s">
        <v>34</v>
      </c>
      <c r="E7" s="141">
        <v>47361</v>
      </c>
      <c r="F7" s="32"/>
    </row>
    <row r="8" spans="1:6" ht="16.8" x14ac:dyDescent="0.4">
      <c r="A8" s="31"/>
      <c r="B8" s="33"/>
      <c r="C8" s="17"/>
      <c r="D8" s="34"/>
      <c r="E8" s="34"/>
      <c r="F8" s="32"/>
    </row>
    <row r="9" spans="1:6" ht="16.8" x14ac:dyDescent="0.4">
      <c r="A9" s="31"/>
      <c r="B9" s="33"/>
      <c r="C9" s="34"/>
      <c r="D9" s="34"/>
      <c r="E9" s="34"/>
      <c r="F9" s="32"/>
    </row>
    <row r="10" spans="1:6" ht="28.2" customHeight="1" x14ac:dyDescent="0.4">
      <c r="A10" s="31"/>
      <c r="B10" s="35" t="s">
        <v>3</v>
      </c>
      <c r="C10" s="166" t="s">
        <v>4</v>
      </c>
      <c r="D10" s="167"/>
      <c r="E10" s="168"/>
      <c r="F10" s="32"/>
    </row>
    <row r="11" spans="1:6" ht="16.8" x14ac:dyDescent="0.4">
      <c r="A11" s="31"/>
      <c r="B11" s="33"/>
      <c r="C11" s="34"/>
      <c r="D11" s="34"/>
      <c r="E11" s="34"/>
      <c r="F11" s="32"/>
    </row>
    <row r="12" spans="1:6" ht="46.8" x14ac:dyDescent="0.4">
      <c r="A12" s="31"/>
      <c r="B12" s="35" t="s">
        <v>5</v>
      </c>
      <c r="C12" s="166" t="s">
        <v>4</v>
      </c>
      <c r="D12" s="167"/>
      <c r="E12" s="168"/>
      <c r="F12" s="32"/>
    </row>
    <row r="13" spans="1:6" ht="16.8" x14ac:dyDescent="0.4">
      <c r="A13" s="31"/>
      <c r="B13" s="34"/>
      <c r="C13" s="34"/>
      <c r="D13" s="34"/>
      <c r="E13" s="34"/>
      <c r="F13" s="32"/>
    </row>
    <row r="14" spans="1:6" ht="16.8" x14ac:dyDescent="0.4">
      <c r="A14" s="31"/>
      <c r="B14" s="22"/>
      <c r="C14" s="22"/>
      <c r="D14" s="34"/>
      <c r="E14" s="34"/>
      <c r="F14" s="32"/>
    </row>
    <row r="15" spans="1:6" ht="16.8" x14ac:dyDescent="0.4">
      <c r="A15" s="31"/>
      <c r="B15" s="36" t="s">
        <v>62</v>
      </c>
      <c r="C15" s="139" t="s">
        <v>36</v>
      </c>
      <c r="D15" s="140" t="s">
        <v>60</v>
      </c>
      <c r="E15" s="138" t="s">
        <v>61</v>
      </c>
      <c r="F15" s="32"/>
    </row>
    <row r="16" spans="1:6" ht="16.8" x14ac:dyDescent="0.4">
      <c r="A16" s="31"/>
      <c r="B16" s="34"/>
      <c r="C16" s="34"/>
      <c r="D16" s="34"/>
      <c r="E16" s="34"/>
      <c r="F16" s="32"/>
    </row>
    <row r="17" spans="1:6" ht="16.8" x14ac:dyDescent="0.4">
      <c r="A17" s="31"/>
      <c r="B17" s="34"/>
      <c r="C17" s="34"/>
      <c r="D17" s="34"/>
      <c r="E17" s="34"/>
      <c r="F17" s="32"/>
    </row>
    <row r="18" spans="1:6" ht="16.8" x14ac:dyDescent="0.4">
      <c r="A18" s="37"/>
      <c r="B18" s="38"/>
      <c r="C18" s="38"/>
      <c r="D18" s="38"/>
      <c r="E18" s="38"/>
      <c r="F18" s="39"/>
    </row>
    <row r="19" spans="1:6" s="2" customFormat="1" x14ac:dyDescent="0.3"/>
    <row r="20" spans="1:6" s="2" customFormat="1" x14ac:dyDescent="0.3"/>
    <row r="21" spans="1:6" s="2" customFormat="1" x14ac:dyDescent="0.3"/>
    <row r="22" spans="1:6" s="2" customFormat="1" x14ac:dyDescent="0.3"/>
    <row r="23" spans="1:6" s="2" customFormat="1" x14ac:dyDescent="0.3"/>
    <row r="24" spans="1:6" s="2" customFormat="1" x14ac:dyDescent="0.3"/>
    <row r="25" spans="1:6" s="2" customFormat="1" x14ac:dyDescent="0.3"/>
    <row r="26" spans="1:6" s="2" customFormat="1" x14ac:dyDescent="0.3"/>
    <row r="27" spans="1:6" s="2" customFormat="1" x14ac:dyDescent="0.3"/>
    <row r="28" spans="1:6" s="2" customFormat="1" x14ac:dyDescent="0.3"/>
    <row r="29" spans="1:6" s="2" customFormat="1" x14ac:dyDescent="0.3"/>
    <row r="30" spans="1:6" s="2" customFormat="1" x14ac:dyDescent="0.3"/>
    <row r="31" spans="1:6" s="2" customFormat="1" x14ac:dyDescent="0.3"/>
    <row r="32" spans="1:6" s="2" customFormat="1" x14ac:dyDescent="0.3"/>
    <row r="33" s="2" customFormat="1" x14ac:dyDescent="0.3"/>
    <row r="34" s="2" customFormat="1" x14ac:dyDescent="0.3"/>
    <row r="35" s="2" customFormat="1" x14ac:dyDescent="0.3"/>
  </sheetData>
  <mergeCells count="5">
    <mergeCell ref="C10:E10"/>
    <mergeCell ref="C12:E12"/>
    <mergeCell ref="B3:E3"/>
    <mergeCell ref="A2:F2"/>
    <mergeCell ref="C5:E5"/>
  </mergeCells>
  <hyperlinks>
    <hyperlink ref="C15" location="'Identification - Info'!A1" display="IDENTIFICATION" xr:uid="{9ECED1FC-B888-4F8E-93F4-12A128DEA28A}"/>
    <hyperlink ref="D15" location="Actions!A1" display="ACTIONS" xr:uid="{53C91B39-5A5B-4B63-A0D2-3FFD5F21B884}"/>
    <hyperlink ref="E15" location="'Plan de Financement'!A1" display="PLAN DE FINANCEMENT" xr:uid="{10D00A7D-D135-46F6-944D-6A24154600E1}"/>
  </hyperlink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DEDEBE-8B72-4929-B6F7-97D0803805A7}">
          <x14:formula1>
            <xm:f>liste!$C$3:$C$4</xm:f>
          </x14:formula1>
          <xm:sqref>C10:E10 C12:E12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EB8F-5D4E-4AD9-BF1C-CAA11E80C710}">
  <sheetPr>
    <tabColor rgb="FFFFC000"/>
  </sheetPr>
  <dimension ref="A1:L53"/>
  <sheetViews>
    <sheetView zoomScale="130" zoomScaleNormal="130" workbookViewId="0">
      <selection sqref="A1:G1"/>
    </sheetView>
  </sheetViews>
  <sheetFormatPr baseColWidth="10" defaultRowHeight="14.4" x14ac:dyDescent="0.3"/>
  <cols>
    <col min="1" max="1" width="3.6640625" customWidth="1"/>
    <col min="2" max="4" width="28.5546875" customWidth="1"/>
    <col min="5" max="6" width="26" customWidth="1"/>
    <col min="7" max="7" width="5.6640625" customWidth="1"/>
    <col min="8" max="12" width="11.5546875" style="2"/>
  </cols>
  <sheetData>
    <row r="1" spans="1:7" ht="35.4" customHeight="1" x14ac:dyDescent="0.3">
      <c r="A1" s="176" t="s">
        <v>60</v>
      </c>
      <c r="B1" s="177"/>
      <c r="C1" s="177"/>
      <c r="D1" s="177"/>
      <c r="E1" s="177"/>
      <c r="F1" s="177"/>
      <c r="G1" s="178"/>
    </row>
    <row r="2" spans="1:7" ht="16.8" x14ac:dyDescent="0.4">
      <c r="A2" s="16"/>
      <c r="B2" s="17"/>
      <c r="C2" s="17"/>
      <c r="D2" s="17"/>
      <c r="E2" s="17"/>
      <c r="F2" s="17"/>
      <c r="G2" s="18"/>
    </row>
    <row r="3" spans="1:7" ht="17.399999999999999" thickBot="1" x14ac:dyDescent="0.45">
      <c r="A3" s="16"/>
      <c r="B3" s="20" t="s">
        <v>0</v>
      </c>
      <c r="C3" s="20" t="s">
        <v>69</v>
      </c>
      <c r="D3" s="19" t="s">
        <v>70</v>
      </c>
      <c r="E3" s="21"/>
      <c r="F3" s="21"/>
      <c r="G3" s="18"/>
    </row>
    <row r="4" spans="1:7" ht="17.399999999999999" thickTop="1" x14ac:dyDescent="0.4">
      <c r="A4" s="16"/>
      <c r="B4" s="17"/>
      <c r="C4" s="17"/>
      <c r="D4" s="17"/>
      <c r="E4" s="17"/>
      <c r="F4" s="17"/>
      <c r="G4" s="18"/>
    </row>
    <row r="5" spans="1:7" ht="17.399999999999999" thickBot="1" x14ac:dyDescent="0.45">
      <c r="A5" s="16"/>
      <c r="B5" s="23" t="s">
        <v>132</v>
      </c>
      <c r="C5" s="22"/>
      <c r="D5" s="22"/>
      <c r="E5" s="22"/>
      <c r="F5" s="22"/>
      <c r="G5" s="18"/>
    </row>
    <row r="6" spans="1:7" ht="78.599999999999994" thickBot="1" x14ac:dyDescent="0.35">
      <c r="A6" s="16"/>
      <c r="B6" s="10" t="s">
        <v>114</v>
      </c>
      <c r="C6" s="11" t="s">
        <v>133</v>
      </c>
      <c r="D6" s="11" t="s">
        <v>116</v>
      </c>
      <c r="E6" s="11" t="s">
        <v>117</v>
      </c>
      <c r="F6" s="11" t="s">
        <v>134</v>
      </c>
      <c r="G6" s="18"/>
    </row>
    <row r="7" spans="1:7" ht="16.8" x14ac:dyDescent="0.4">
      <c r="A7" s="16"/>
      <c r="B7" s="92" t="s">
        <v>126</v>
      </c>
      <c r="C7" s="93"/>
      <c r="D7" s="94"/>
      <c r="E7" s="93"/>
      <c r="F7" s="95">
        <f>Introduction!$E$7+91</f>
        <v>47452</v>
      </c>
      <c r="G7" s="18"/>
    </row>
    <row r="8" spans="1:7" ht="16.8" x14ac:dyDescent="0.4">
      <c r="A8" s="16"/>
      <c r="B8" s="92" t="s">
        <v>124</v>
      </c>
      <c r="C8" s="96"/>
      <c r="D8" s="97"/>
      <c r="E8" s="96"/>
      <c r="F8" s="95">
        <f>Introduction!$E$7+91</f>
        <v>47452</v>
      </c>
      <c r="G8" s="18"/>
    </row>
    <row r="9" spans="1:7" ht="16.8" x14ac:dyDescent="0.4">
      <c r="A9" s="16"/>
      <c r="B9" s="92" t="s">
        <v>125</v>
      </c>
      <c r="C9" s="96"/>
      <c r="D9" s="97"/>
      <c r="E9" s="96"/>
      <c r="F9" s="95">
        <f>Introduction!$E$7+91</f>
        <v>47452</v>
      </c>
      <c r="G9" s="18"/>
    </row>
    <row r="10" spans="1:7" ht="16.8" x14ac:dyDescent="0.4">
      <c r="A10" s="16"/>
      <c r="B10" s="92" t="s">
        <v>127</v>
      </c>
      <c r="C10" s="98"/>
      <c r="D10" s="99"/>
      <c r="E10" s="98"/>
      <c r="F10" s="95">
        <f>Introduction!$E$7+91</f>
        <v>47452</v>
      </c>
      <c r="G10" s="18"/>
    </row>
    <row r="11" spans="1:7" ht="16.8" x14ac:dyDescent="0.4">
      <c r="A11" s="16"/>
      <c r="B11" s="100" t="s">
        <v>128</v>
      </c>
      <c r="C11" s="98"/>
      <c r="D11" s="99"/>
      <c r="E11" s="98"/>
      <c r="F11" s="95">
        <f>Introduction!$E$7+91</f>
        <v>47452</v>
      </c>
      <c r="G11" s="18"/>
    </row>
    <row r="12" spans="1:7" ht="16.8" x14ac:dyDescent="0.4">
      <c r="A12" s="16"/>
      <c r="B12" s="100" t="s">
        <v>129</v>
      </c>
      <c r="C12" s="98"/>
      <c r="D12" s="99"/>
      <c r="E12" s="98"/>
      <c r="F12" s="95">
        <f>Introduction!$E$7+91</f>
        <v>47452</v>
      </c>
      <c r="G12" s="18"/>
    </row>
    <row r="13" spans="1:7" ht="16.8" x14ac:dyDescent="0.4">
      <c r="A13" s="16"/>
      <c r="B13" s="100" t="s">
        <v>130</v>
      </c>
      <c r="C13" s="98"/>
      <c r="D13" s="99"/>
      <c r="E13" s="98"/>
      <c r="F13" s="95">
        <f>Introduction!$E$7+91</f>
        <v>47452</v>
      </c>
      <c r="G13" s="18"/>
    </row>
    <row r="14" spans="1:7" ht="16.8" x14ac:dyDescent="0.4">
      <c r="A14" s="16"/>
      <c r="B14" s="100" t="s">
        <v>123</v>
      </c>
      <c r="C14" s="98"/>
      <c r="D14" s="99"/>
      <c r="E14" s="98"/>
      <c r="F14" s="95">
        <f>Introduction!$E$7+91</f>
        <v>47452</v>
      </c>
      <c r="G14" s="18"/>
    </row>
    <row r="15" spans="1:7" ht="16.8" x14ac:dyDescent="0.4">
      <c r="A15" s="16"/>
      <c r="B15" s="100"/>
      <c r="C15" s="98"/>
      <c r="D15" s="99"/>
      <c r="E15" s="98"/>
      <c r="F15" s="95">
        <f>Introduction!$E$7+91</f>
        <v>47452</v>
      </c>
      <c r="G15" s="18"/>
    </row>
    <row r="16" spans="1:7" ht="16.8" x14ac:dyDescent="0.4">
      <c r="A16" s="16"/>
      <c r="B16" s="100"/>
      <c r="C16" s="98"/>
      <c r="D16" s="99"/>
      <c r="E16" s="98"/>
      <c r="F16" s="95">
        <f>Introduction!$E$7+91</f>
        <v>47452</v>
      </c>
      <c r="G16" s="18"/>
    </row>
    <row r="17" spans="1:7" ht="16.8" x14ac:dyDescent="0.4">
      <c r="A17" s="16"/>
      <c r="B17" s="100"/>
      <c r="C17" s="98"/>
      <c r="D17" s="99"/>
      <c r="E17" s="98"/>
      <c r="F17" s="95">
        <f>Introduction!$E$7+91</f>
        <v>47452</v>
      </c>
      <c r="G17" s="18"/>
    </row>
    <row r="18" spans="1:7" ht="16.8" x14ac:dyDescent="0.4">
      <c r="A18" s="16"/>
      <c r="B18" s="100"/>
      <c r="C18" s="98"/>
      <c r="D18" s="99"/>
      <c r="E18" s="98"/>
      <c r="F18" s="95">
        <f>Introduction!$E$7+91</f>
        <v>47452</v>
      </c>
      <c r="G18" s="18"/>
    </row>
    <row r="19" spans="1:7" ht="16.8" x14ac:dyDescent="0.4">
      <c r="A19" s="16"/>
      <c r="B19" s="100"/>
      <c r="C19" s="98"/>
      <c r="D19" s="99"/>
      <c r="E19" s="98"/>
      <c r="F19" s="95">
        <f>Introduction!$E$7+91</f>
        <v>47452</v>
      </c>
      <c r="G19" s="18"/>
    </row>
    <row r="20" spans="1:7" ht="16.8" x14ac:dyDescent="0.4">
      <c r="A20" s="16"/>
      <c r="B20" s="100"/>
      <c r="C20" s="98"/>
      <c r="D20" s="99"/>
      <c r="E20" s="98"/>
      <c r="F20" s="95">
        <f>Introduction!$E$7+91</f>
        <v>47452</v>
      </c>
      <c r="G20" s="18"/>
    </row>
    <row r="21" spans="1:7" ht="16.8" x14ac:dyDescent="0.4">
      <c r="A21" s="16"/>
      <c r="B21" s="100"/>
      <c r="C21" s="98"/>
      <c r="D21" s="99"/>
      <c r="E21" s="98"/>
      <c r="F21" s="95">
        <f>Introduction!$E$7+91</f>
        <v>47452</v>
      </c>
      <c r="G21" s="18"/>
    </row>
    <row r="22" spans="1:7" ht="16.8" x14ac:dyDescent="0.4">
      <c r="A22" s="16"/>
      <c r="B22" s="100"/>
      <c r="C22" s="98"/>
      <c r="D22" s="99"/>
      <c r="E22" s="98"/>
      <c r="F22" s="95">
        <f>Introduction!$E$7+91</f>
        <v>47452</v>
      </c>
      <c r="G22" s="18"/>
    </row>
    <row r="23" spans="1:7" ht="16.8" x14ac:dyDescent="0.4">
      <c r="A23" s="16"/>
      <c r="B23" s="100"/>
      <c r="C23" s="98"/>
      <c r="D23" s="99"/>
      <c r="E23" s="98"/>
      <c r="F23" s="95">
        <f>Introduction!$E$7+91</f>
        <v>47452</v>
      </c>
      <c r="G23" s="18"/>
    </row>
    <row r="24" spans="1:7" ht="16.8" x14ac:dyDescent="0.4">
      <c r="A24" s="16"/>
      <c r="B24" s="100"/>
      <c r="C24" s="98"/>
      <c r="D24" s="99"/>
      <c r="E24" s="98"/>
      <c r="F24" s="95">
        <f>Introduction!$E$7+91</f>
        <v>47452</v>
      </c>
      <c r="G24" s="18"/>
    </row>
    <row r="25" spans="1:7" ht="16.8" x14ac:dyDescent="0.4">
      <c r="A25" s="16"/>
      <c r="B25" s="100"/>
      <c r="C25" s="98"/>
      <c r="D25" s="99"/>
      <c r="E25" s="98"/>
      <c r="F25" s="95">
        <f>Introduction!$E$7+91</f>
        <v>47452</v>
      </c>
      <c r="G25" s="18"/>
    </row>
    <row r="26" spans="1:7" ht="16.8" x14ac:dyDescent="0.4">
      <c r="A26" s="16"/>
      <c r="B26" s="100"/>
      <c r="C26" s="98"/>
      <c r="D26" s="99"/>
      <c r="E26" s="98"/>
      <c r="F26" s="95">
        <f>Introduction!$E$7+91</f>
        <v>47452</v>
      </c>
      <c r="G26" s="18"/>
    </row>
    <row r="27" spans="1:7" ht="16.8" x14ac:dyDescent="0.4">
      <c r="A27" s="16"/>
      <c r="B27" s="100"/>
      <c r="C27" s="98"/>
      <c r="D27" s="99"/>
      <c r="E27" s="98"/>
      <c r="F27" s="95">
        <f>Introduction!$E$7+91</f>
        <v>47452</v>
      </c>
      <c r="G27" s="18"/>
    </row>
    <row r="28" spans="1:7" ht="16.8" x14ac:dyDescent="0.4">
      <c r="A28" s="16"/>
      <c r="B28" s="100"/>
      <c r="C28" s="98"/>
      <c r="D28" s="99"/>
      <c r="E28" s="98"/>
      <c r="F28" s="95">
        <f>Introduction!$E$7+91</f>
        <v>47452</v>
      </c>
      <c r="G28" s="18"/>
    </row>
    <row r="29" spans="1:7" ht="16.8" x14ac:dyDescent="0.4">
      <c r="A29" s="16"/>
      <c r="B29" s="100"/>
      <c r="C29" s="98"/>
      <c r="D29" s="99"/>
      <c r="E29" s="98"/>
      <c r="F29" s="95">
        <f>Introduction!$E$7+91</f>
        <v>47452</v>
      </c>
      <c r="G29" s="18"/>
    </row>
    <row r="30" spans="1:7" ht="16.8" x14ac:dyDescent="0.4">
      <c r="A30" s="16"/>
      <c r="B30" s="100"/>
      <c r="C30" s="98"/>
      <c r="D30" s="99"/>
      <c r="E30" s="98"/>
      <c r="F30" s="95">
        <f>Introduction!$E$7+91</f>
        <v>47452</v>
      </c>
      <c r="G30" s="18"/>
    </row>
    <row r="31" spans="1:7" x14ac:dyDescent="0.3">
      <c r="A31" s="16"/>
      <c r="B31" s="22"/>
      <c r="C31" s="22"/>
      <c r="D31" s="22"/>
      <c r="E31" s="22"/>
      <c r="F31" s="22"/>
      <c r="G31" s="18"/>
    </row>
    <row r="32" spans="1:7" x14ac:dyDescent="0.3">
      <c r="A32" s="16"/>
      <c r="B32" s="22"/>
      <c r="C32" s="22"/>
      <c r="D32" s="22"/>
      <c r="E32" s="22"/>
      <c r="F32" s="22"/>
      <c r="G32" s="18"/>
    </row>
    <row r="33" spans="1:7" ht="17.399999999999999" thickBot="1" x14ac:dyDescent="0.45">
      <c r="A33" s="16"/>
      <c r="B33" s="23" t="s">
        <v>131</v>
      </c>
      <c r="C33" s="22"/>
      <c r="D33" s="22"/>
      <c r="E33" s="22"/>
      <c r="F33" s="22"/>
      <c r="G33" s="18"/>
    </row>
    <row r="34" spans="1:7" ht="78.599999999999994" thickBot="1" x14ac:dyDescent="0.35">
      <c r="A34" s="16"/>
      <c r="B34" s="10" t="s">
        <v>118</v>
      </c>
      <c r="C34" s="11" t="s">
        <v>115</v>
      </c>
      <c r="D34" s="11" t="s">
        <v>116</v>
      </c>
      <c r="E34" s="11" t="s">
        <v>119</v>
      </c>
      <c r="F34" s="11" t="s">
        <v>134</v>
      </c>
      <c r="G34" s="18"/>
    </row>
    <row r="35" spans="1:7" ht="16.8" x14ac:dyDescent="0.4">
      <c r="A35" s="16"/>
      <c r="B35" s="92" t="s">
        <v>121</v>
      </c>
      <c r="C35" s="101"/>
      <c r="D35" s="102"/>
      <c r="E35" s="101"/>
      <c r="F35" s="95">
        <f>Introduction!$E$7+91</f>
        <v>47452</v>
      </c>
      <c r="G35" s="18"/>
    </row>
    <row r="36" spans="1:7" ht="16.8" x14ac:dyDescent="0.4">
      <c r="A36" s="16"/>
      <c r="B36" s="92" t="s">
        <v>120</v>
      </c>
      <c r="C36" s="101"/>
      <c r="D36" s="102"/>
      <c r="E36" s="101"/>
      <c r="F36" s="95">
        <f>Introduction!$E$7+91</f>
        <v>47452</v>
      </c>
      <c r="G36" s="18"/>
    </row>
    <row r="37" spans="1:7" ht="16.8" x14ac:dyDescent="0.4">
      <c r="A37" s="16"/>
      <c r="B37" s="92" t="s">
        <v>122</v>
      </c>
      <c r="C37" s="101"/>
      <c r="D37" s="102"/>
      <c r="E37" s="101"/>
      <c r="F37" s="95">
        <f>Introduction!$E$7+91</f>
        <v>47452</v>
      </c>
      <c r="G37" s="18"/>
    </row>
    <row r="38" spans="1:7" ht="16.8" x14ac:dyDescent="0.4">
      <c r="A38" s="16"/>
      <c r="B38" s="92" t="s">
        <v>123</v>
      </c>
      <c r="C38" s="101"/>
      <c r="D38" s="102"/>
      <c r="E38" s="101"/>
      <c r="F38" s="95">
        <f>Introduction!$E$7+91</f>
        <v>47452</v>
      </c>
      <c r="G38" s="18"/>
    </row>
    <row r="39" spans="1:7" ht="16.8" x14ac:dyDescent="0.4">
      <c r="A39" s="16"/>
      <c r="B39" s="92"/>
      <c r="C39" s="101"/>
      <c r="D39" s="102"/>
      <c r="E39" s="101"/>
      <c r="F39" s="95">
        <f>Introduction!$E$7+91</f>
        <v>47452</v>
      </c>
      <c r="G39" s="18"/>
    </row>
    <row r="40" spans="1:7" ht="16.8" x14ac:dyDescent="0.4">
      <c r="A40" s="16"/>
      <c r="B40" s="103"/>
      <c r="C40" s="104"/>
      <c r="D40" s="105"/>
      <c r="E40" s="104"/>
      <c r="F40" s="95">
        <f>Introduction!$E$7+91</f>
        <v>47452</v>
      </c>
      <c r="G40" s="18"/>
    </row>
    <row r="41" spans="1:7" ht="16.8" x14ac:dyDescent="0.4">
      <c r="A41" s="16"/>
      <c r="B41" s="103"/>
      <c r="C41" s="104"/>
      <c r="D41" s="105"/>
      <c r="E41" s="104"/>
      <c r="F41" s="95">
        <f>Introduction!$E$7+91</f>
        <v>47452</v>
      </c>
      <c r="G41" s="18"/>
    </row>
    <row r="42" spans="1:7" ht="16.8" x14ac:dyDescent="0.4">
      <c r="A42" s="16"/>
      <c r="B42" s="103"/>
      <c r="C42" s="104"/>
      <c r="D42" s="105"/>
      <c r="E42" s="104"/>
      <c r="F42" s="95">
        <f>Introduction!$E$7+91</f>
        <v>47452</v>
      </c>
      <c r="G42" s="18"/>
    </row>
    <row r="43" spans="1:7" ht="16.8" x14ac:dyDescent="0.4">
      <c r="A43" s="16"/>
      <c r="B43" s="103"/>
      <c r="C43" s="104"/>
      <c r="D43" s="105"/>
      <c r="E43" s="104"/>
      <c r="F43" s="95">
        <f>Introduction!$E$7+91</f>
        <v>47452</v>
      </c>
      <c r="G43" s="18"/>
    </row>
    <row r="44" spans="1:7" ht="16.8" x14ac:dyDescent="0.4">
      <c r="A44" s="16"/>
      <c r="B44" s="103"/>
      <c r="C44" s="104"/>
      <c r="D44" s="105"/>
      <c r="E44" s="104"/>
      <c r="F44" s="95">
        <f>Introduction!$E$7+91</f>
        <v>47452</v>
      </c>
      <c r="G44" s="18"/>
    </row>
    <row r="45" spans="1:7" x14ac:dyDescent="0.3">
      <c r="A45" s="16"/>
      <c r="B45" s="22"/>
      <c r="C45" s="22"/>
      <c r="D45" s="22"/>
      <c r="E45" s="22"/>
      <c r="F45" s="22"/>
      <c r="G45" s="18"/>
    </row>
    <row r="46" spans="1:7" x14ac:dyDescent="0.3">
      <c r="A46" s="16"/>
      <c r="B46" s="22"/>
      <c r="C46" s="22"/>
      <c r="D46" s="22"/>
      <c r="E46" s="22"/>
      <c r="F46" s="22"/>
      <c r="G46" s="18"/>
    </row>
    <row r="47" spans="1:7" x14ac:dyDescent="0.3">
      <c r="A47" s="74"/>
      <c r="B47" s="75"/>
      <c r="C47" s="75"/>
      <c r="D47" s="75"/>
      <c r="E47" s="75"/>
      <c r="F47" s="75"/>
      <c r="G47" s="76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2"/>
      <c r="B51" s="2"/>
      <c r="C51" s="2"/>
      <c r="D51" s="2"/>
      <c r="E51" s="2"/>
      <c r="F51" s="2"/>
      <c r="G51" s="2"/>
    </row>
    <row r="52" spans="1:7" x14ac:dyDescent="0.3">
      <c r="A52" s="2"/>
      <c r="B52" s="2"/>
      <c r="C52" s="2"/>
      <c r="D52" s="2"/>
      <c r="E52" s="2"/>
      <c r="F52" s="2"/>
      <c r="G52" s="2"/>
    </row>
    <row r="53" spans="1:7" x14ac:dyDescent="0.3">
      <c r="A53" s="2"/>
      <c r="B53" s="2"/>
      <c r="C53" s="2"/>
      <c r="D53" s="2"/>
      <c r="E53" s="2"/>
      <c r="F53" s="2"/>
      <c r="G53" s="2"/>
    </row>
  </sheetData>
  <mergeCells count="1">
    <mergeCell ref="A1:G1"/>
  </mergeCells>
  <hyperlinks>
    <hyperlink ref="C3" location="'Actions Descriptif'!A1" display="Descriptif" xr:uid="{5BC7B48C-D601-4C48-9DE4-DFA112D1E46C}"/>
    <hyperlink ref="D3" location="'Indentification-moyens'!A1" display="Moyens" xr:uid="{A49045AF-3F62-4948-988A-5A20F7DA48A1}"/>
    <hyperlink ref="B3" location="'Actions-Identification'!A1" display="Identification" xr:uid="{ABB1F05F-FCE6-47AE-AAFB-1369F15F252B}"/>
    <hyperlink ref="A1:G1" location="Actions!A1" display="ACTIONS" xr:uid="{815A8B99-E993-444D-8C74-FEE956771CA7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C71C-3345-4D18-A886-F312A631BF19}">
  <sheetPr>
    <tabColor theme="9" tint="-0.249977111117893"/>
  </sheetPr>
  <dimension ref="A1:H17"/>
  <sheetViews>
    <sheetView zoomScale="118" zoomScaleNormal="118" workbookViewId="0">
      <selection activeCell="C3" sqref="C3"/>
    </sheetView>
  </sheetViews>
  <sheetFormatPr baseColWidth="10" defaultRowHeight="14.4" x14ac:dyDescent="0.3"/>
  <cols>
    <col min="1" max="1" width="4.88671875" customWidth="1"/>
    <col min="2" max="7" width="22.5546875" customWidth="1"/>
    <col min="8" max="8" width="8.88671875" customWidth="1"/>
  </cols>
  <sheetData>
    <row r="1" spans="1:8" ht="43.2" x14ac:dyDescent="0.3">
      <c r="A1" s="176" t="s">
        <v>61</v>
      </c>
      <c r="B1" s="177"/>
      <c r="C1" s="177"/>
      <c r="D1" s="177"/>
      <c r="E1" s="177"/>
      <c r="F1" s="177"/>
      <c r="G1" s="177"/>
      <c r="H1" s="178"/>
    </row>
    <row r="2" spans="1:8" ht="16.8" x14ac:dyDescent="0.4">
      <c r="A2" s="16"/>
      <c r="B2" s="17"/>
      <c r="C2" s="17"/>
      <c r="D2" s="17"/>
      <c r="E2" s="17"/>
      <c r="F2" s="17"/>
      <c r="G2" s="17"/>
      <c r="H2" s="18"/>
    </row>
    <row r="3" spans="1:8" ht="17.399999999999999" thickBot="1" x14ac:dyDescent="0.45">
      <c r="A3" s="16"/>
      <c r="B3" s="19" t="s">
        <v>142</v>
      </c>
      <c r="C3" s="134" t="s">
        <v>143</v>
      </c>
      <c r="D3" s="134" t="s">
        <v>144</v>
      </c>
      <c r="E3" s="21"/>
      <c r="F3" s="21"/>
      <c r="G3" s="21"/>
      <c r="H3" s="18"/>
    </row>
    <row r="4" spans="1:8" ht="17.399999999999999" thickTop="1" x14ac:dyDescent="0.4">
      <c r="A4" s="16"/>
      <c r="B4" s="17"/>
      <c r="C4" s="17"/>
      <c r="D4" s="17"/>
      <c r="E4" s="17"/>
      <c r="F4" s="17"/>
      <c r="G4" s="17"/>
      <c r="H4" s="18"/>
    </row>
    <row r="5" spans="1:8" x14ac:dyDescent="0.3">
      <c r="A5" s="22"/>
      <c r="B5" s="22"/>
      <c r="C5" s="22"/>
      <c r="D5" s="22"/>
      <c r="E5" s="22"/>
      <c r="F5" s="22"/>
      <c r="G5" s="22"/>
      <c r="H5" s="22"/>
    </row>
    <row r="6" spans="1:8" ht="16.8" x14ac:dyDescent="0.4">
      <c r="A6" s="22"/>
      <c r="B6" s="23" t="s">
        <v>30</v>
      </c>
      <c r="C6" s="22"/>
      <c r="D6" s="22"/>
      <c r="E6" s="22"/>
      <c r="F6" s="22"/>
      <c r="G6" s="22"/>
      <c r="H6" s="22"/>
    </row>
    <row r="7" spans="1:8" x14ac:dyDescent="0.3">
      <c r="A7" s="22"/>
      <c r="B7" s="22"/>
      <c r="C7" s="22"/>
      <c r="D7" s="22"/>
      <c r="E7" s="22"/>
      <c r="F7" s="22"/>
      <c r="G7" s="22"/>
      <c r="H7" s="22"/>
    </row>
    <row r="8" spans="1:8" ht="15" thickBot="1" x14ac:dyDescent="0.35">
      <c r="A8" s="22"/>
      <c r="B8" s="228" t="s">
        <v>135</v>
      </c>
      <c r="C8" s="228"/>
      <c r="D8" s="27">
        <f>Introduction!A2</f>
        <v>2026</v>
      </c>
      <c r="E8" s="27">
        <f>D8+1</f>
        <v>2027</v>
      </c>
      <c r="F8" s="27">
        <f>D8+2</f>
        <v>2028</v>
      </c>
      <c r="G8" s="27" t="s">
        <v>141</v>
      </c>
      <c r="H8" s="22"/>
    </row>
    <row r="9" spans="1:8" ht="31.5" customHeight="1" thickTop="1" thickBot="1" x14ac:dyDescent="0.35">
      <c r="A9" s="22"/>
      <c r="B9" s="227" t="str">
        <f>Actions!C6</f>
        <v>Mettre le même nom que l'intitulé du projet</v>
      </c>
      <c r="C9" s="227"/>
      <c r="D9" s="165"/>
      <c r="E9" s="15">
        <v>0</v>
      </c>
      <c r="F9" s="15">
        <v>0</v>
      </c>
      <c r="G9" s="15">
        <f>SUM(D9:F9)</f>
        <v>0</v>
      </c>
      <c r="H9" s="22"/>
    </row>
    <row r="10" spans="1:8" ht="15" thickTop="1" x14ac:dyDescent="0.3">
      <c r="A10" s="22"/>
      <c r="B10" s="24" t="s">
        <v>49</v>
      </c>
      <c r="C10" s="22"/>
      <c r="D10" s="25">
        <f>D9</f>
        <v>0</v>
      </c>
      <c r="E10" s="26">
        <v>0</v>
      </c>
      <c r="F10" s="26">
        <v>0</v>
      </c>
      <c r="G10" s="26">
        <f>SUM(D10:F10)</f>
        <v>0</v>
      </c>
      <c r="H10" s="22"/>
    </row>
    <row r="11" spans="1:8" x14ac:dyDescent="0.3">
      <c r="A11" s="22"/>
      <c r="B11" s="22"/>
      <c r="C11" s="22"/>
      <c r="D11" s="22"/>
      <c r="E11" s="22"/>
      <c r="F11" s="22"/>
      <c r="G11" s="22"/>
      <c r="H11" s="22"/>
    </row>
    <row r="12" spans="1:8" ht="16.8" x14ac:dyDescent="0.4">
      <c r="A12" s="22"/>
      <c r="B12" s="23" t="s">
        <v>136</v>
      </c>
      <c r="C12" s="22"/>
      <c r="D12" s="22"/>
      <c r="E12" s="22"/>
      <c r="F12" s="22"/>
      <c r="G12" s="22"/>
      <c r="H12" s="22"/>
    </row>
    <row r="13" spans="1:8" ht="15" thickBot="1" x14ac:dyDescent="0.35">
      <c r="A13" s="22"/>
      <c r="B13" s="228" t="s">
        <v>140</v>
      </c>
      <c r="C13" s="228"/>
      <c r="D13" s="27">
        <f>Introduction!A2</f>
        <v>2026</v>
      </c>
      <c r="E13" s="27">
        <f>D13+1</f>
        <v>2027</v>
      </c>
      <c r="F13" s="27">
        <f>D13+2</f>
        <v>2028</v>
      </c>
      <c r="G13" s="27" t="s">
        <v>141</v>
      </c>
      <c r="H13" s="22"/>
    </row>
    <row r="14" spans="1:8" ht="22.5" customHeight="1" thickTop="1" thickBot="1" x14ac:dyDescent="0.35">
      <c r="A14" s="22"/>
      <c r="B14" s="229" t="s">
        <v>259</v>
      </c>
      <c r="C14" s="229"/>
      <c r="D14" s="165"/>
      <c r="E14" s="15">
        <v>0</v>
      </c>
      <c r="F14" s="15">
        <v>0</v>
      </c>
      <c r="G14" s="15">
        <f>SUM(D14:F14)</f>
        <v>0</v>
      </c>
      <c r="H14" s="22"/>
    </row>
    <row r="15" spans="1:8" ht="15" thickTop="1" x14ac:dyDescent="0.3">
      <c r="A15" s="106"/>
      <c r="B15" s="24" t="s">
        <v>49</v>
      </c>
      <c r="C15" s="22"/>
      <c r="D15" s="25">
        <f>D14</f>
        <v>0</v>
      </c>
      <c r="E15" s="26">
        <v>0</v>
      </c>
      <c r="F15" s="26">
        <v>0</v>
      </c>
      <c r="G15" s="26">
        <f>SUM(D15:F15)</f>
        <v>0</v>
      </c>
      <c r="H15" s="22"/>
    </row>
    <row r="16" spans="1:8" x14ac:dyDescent="0.3">
      <c r="A16" s="22"/>
      <c r="B16" s="22"/>
      <c r="C16" s="22"/>
      <c r="D16" s="22"/>
      <c r="E16" s="22"/>
      <c r="F16" s="22"/>
      <c r="G16" s="22"/>
      <c r="H16" s="22"/>
    </row>
    <row r="17" spans="1:8" x14ac:dyDescent="0.3">
      <c r="A17" s="22"/>
      <c r="B17" s="22"/>
      <c r="C17" s="22"/>
      <c r="D17" s="22"/>
      <c r="E17" s="22"/>
      <c r="F17" s="22"/>
      <c r="G17" s="22"/>
      <c r="H17" s="22"/>
    </row>
  </sheetData>
  <sheetProtection algorithmName="SHA-512" hashValue="mEX4k62yLEA7C9Lt7x+ciA5VcSOfVJX7ofKjAK4FWROT7sNFtaEEHMC4aVQT5pzMPbjfOywq+uBHn4XgJC9rIw==" saltValue="eImRDdwET3KzHMLGC1wmcw==" spinCount="100000" sheet="1" objects="1" scenarios="1" formatColumns="0" formatRows="0"/>
  <mergeCells count="5">
    <mergeCell ref="A1:H1"/>
    <mergeCell ref="B9:C9"/>
    <mergeCell ref="B8:C8"/>
    <mergeCell ref="B13:C13"/>
    <mergeCell ref="B14:C14"/>
  </mergeCells>
  <hyperlinks>
    <hyperlink ref="C3" location="'Budgets prévisionnels'!A1" display="Budgets prévisionnels" xr:uid="{FC6C04F5-2FF1-448A-8FAD-868919863828}"/>
    <hyperlink ref="D3" location="'Synthèse financière'!A1" display="Synthèse financière" xr:uid="{7D465B3D-BFF3-4AEF-A6AC-52EA015F7587}"/>
    <hyperlink ref="A1:H1" location="Introduction!A1" display="PLAN DE FINANCEMENT" xr:uid="{D28DD1C0-3FF9-4A6A-B1B0-1E05423E6FB2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A46-19A9-4F9B-B206-7D57FD77F641}">
  <sheetPr>
    <tabColor theme="9" tint="-0.249977111117893"/>
  </sheetPr>
  <dimension ref="A1:H78"/>
  <sheetViews>
    <sheetView zoomScaleNormal="100" workbookViewId="0">
      <selection activeCell="D3" sqref="D3"/>
    </sheetView>
  </sheetViews>
  <sheetFormatPr baseColWidth="10" defaultRowHeight="14.4" x14ac:dyDescent="0.3"/>
  <cols>
    <col min="1" max="1" width="4.88671875" customWidth="1"/>
    <col min="2" max="5" width="22.5546875" customWidth="1"/>
    <col min="6" max="6" width="27.5546875" customWidth="1"/>
    <col min="7" max="7" width="22.5546875" customWidth="1"/>
    <col min="8" max="8" width="8.88671875" customWidth="1"/>
  </cols>
  <sheetData>
    <row r="1" spans="1:8" ht="43.2" x14ac:dyDescent="0.3">
      <c r="A1" s="176" t="s">
        <v>61</v>
      </c>
      <c r="B1" s="177"/>
      <c r="C1" s="177"/>
      <c r="D1" s="177"/>
      <c r="E1" s="177"/>
      <c r="F1" s="177"/>
      <c r="G1" s="177"/>
      <c r="H1" s="178"/>
    </row>
    <row r="2" spans="1:8" ht="16.8" x14ac:dyDescent="0.4">
      <c r="A2" s="16"/>
      <c r="B2" s="17"/>
      <c r="C2" s="17"/>
      <c r="D2" s="17"/>
      <c r="E2" s="17"/>
      <c r="F2" s="17"/>
      <c r="G2" s="17"/>
      <c r="H2" s="18"/>
    </row>
    <row r="3" spans="1:8" ht="17.399999999999999" thickBot="1" x14ac:dyDescent="0.45">
      <c r="A3" s="16"/>
      <c r="B3" s="134" t="s">
        <v>142</v>
      </c>
      <c r="C3" s="19" t="s">
        <v>143</v>
      </c>
      <c r="D3" s="134" t="s">
        <v>144</v>
      </c>
      <c r="E3" s="21"/>
      <c r="F3" s="21"/>
      <c r="G3" s="21"/>
      <c r="H3" s="18"/>
    </row>
    <row r="4" spans="1:8" ht="17.399999999999999" thickTop="1" x14ac:dyDescent="0.4">
      <c r="A4" s="16"/>
      <c r="B4" s="17"/>
      <c r="C4" s="17"/>
      <c r="D4" s="17"/>
      <c r="E4" s="17"/>
      <c r="F4" s="17"/>
      <c r="G4" s="17"/>
      <c r="H4" s="18"/>
    </row>
    <row r="5" spans="1:8" ht="30" customHeight="1" x14ac:dyDescent="0.3">
      <c r="A5" s="22"/>
      <c r="B5" s="107" t="s">
        <v>145</v>
      </c>
      <c r="C5" s="22"/>
      <c r="D5" s="22"/>
      <c r="E5" s="22"/>
      <c r="F5" s="22"/>
      <c r="G5" s="22"/>
      <c r="H5" s="22"/>
    </row>
    <row r="6" spans="1:8" ht="16.8" x14ac:dyDescent="0.4">
      <c r="A6" s="22"/>
      <c r="B6" s="23" t="s">
        <v>146</v>
      </c>
      <c r="C6" s="22"/>
      <c r="D6" s="22"/>
      <c r="E6" s="22"/>
      <c r="F6" s="22"/>
      <c r="G6" s="22"/>
      <c r="H6" s="22"/>
    </row>
    <row r="7" spans="1:8" ht="17.399999999999999" thickBot="1" x14ac:dyDescent="0.45">
      <c r="A7" s="22"/>
      <c r="B7" s="23"/>
      <c r="C7" s="22"/>
      <c r="D7" s="22"/>
      <c r="E7" s="22"/>
      <c r="F7" s="22"/>
      <c r="G7" s="22"/>
      <c r="H7" s="22"/>
    </row>
    <row r="8" spans="1:8" ht="15" thickBot="1" x14ac:dyDescent="0.35">
      <c r="A8" s="22"/>
      <c r="B8" t="s">
        <v>147</v>
      </c>
      <c r="C8" t="s">
        <v>148</v>
      </c>
      <c r="D8" t="s">
        <v>149</v>
      </c>
      <c r="E8" t="s">
        <v>150</v>
      </c>
      <c r="F8" s="1"/>
      <c r="G8" s="1"/>
      <c r="H8" s="22"/>
    </row>
    <row r="9" spans="1:8" ht="30.75" customHeight="1" thickBot="1" x14ac:dyDescent="0.35">
      <c r="A9" s="22"/>
      <c r="B9" s="108">
        <f>Introduction!C7</f>
        <v>46266</v>
      </c>
      <c r="C9" s="108">
        <f>Introduction!E7</f>
        <v>47361</v>
      </c>
      <c r="D9" s="117">
        <f>D49</f>
        <v>0</v>
      </c>
      <c r="E9" s="117">
        <f>G77</f>
        <v>0</v>
      </c>
      <c r="F9" s="234" t="str">
        <f>IF(D9=E9,"Plan à l'équilibre","Erreur dans le plan de financement")</f>
        <v>Plan à l'équilibre</v>
      </c>
      <c r="G9" s="235"/>
      <c r="H9" s="22"/>
    </row>
    <row r="10" spans="1:8" ht="16.8" x14ac:dyDescent="0.4">
      <c r="A10" s="22"/>
      <c r="B10" s="23"/>
      <c r="C10" s="22"/>
      <c r="D10" s="22"/>
      <c r="E10" s="22"/>
      <c r="F10" s="22"/>
      <c r="G10" s="22"/>
      <c r="H10" s="22"/>
    </row>
    <row r="11" spans="1:8" ht="20.25" customHeight="1" thickBot="1" x14ac:dyDescent="0.35">
      <c r="A11" s="22"/>
      <c r="B11" s="66" t="s">
        <v>187</v>
      </c>
      <c r="C11" s="118"/>
      <c r="D11" s="118"/>
      <c r="E11" s="66" t="s">
        <v>188</v>
      </c>
      <c r="F11" s="118"/>
      <c r="G11" s="118"/>
      <c r="H11" s="22"/>
    </row>
    <row r="12" spans="1:8" ht="15" thickBot="1" x14ac:dyDescent="0.35">
      <c r="A12" s="22"/>
      <c r="B12" s="245" t="s">
        <v>251</v>
      </c>
      <c r="C12" s="245"/>
      <c r="D12" s="119" t="s">
        <v>253</v>
      </c>
      <c r="E12" s="232" t="s">
        <v>251</v>
      </c>
      <c r="F12" s="233"/>
      <c r="G12" s="119" t="s">
        <v>253</v>
      </c>
      <c r="H12" s="22"/>
    </row>
    <row r="13" spans="1:8" ht="25.5" customHeight="1" thickBot="1" x14ac:dyDescent="0.35">
      <c r="A13" s="22"/>
      <c r="B13" s="243" t="s">
        <v>151</v>
      </c>
      <c r="C13" s="243"/>
      <c r="D13" s="112">
        <f>SUM(D14:D17)</f>
        <v>0</v>
      </c>
      <c r="E13" s="243" t="s">
        <v>189</v>
      </c>
      <c r="F13" s="243"/>
      <c r="G13" s="112">
        <f>SUM(G14:G22)</f>
        <v>0</v>
      </c>
      <c r="H13" s="22"/>
    </row>
    <row r="14" spans="1:8" ht="15" thickBot="1" x14ac:dyDescent="0.35">
      <c r="A14" s="22"/>
      <c r="B14" s="236" t="s">
        <v>165</v>
      </c>
      <c r="C14" s="237"/>
      <c r="D14" s="115"/>
      <c r="E14" s="236" t="s">
        <v>193</v>
      </c>
      <c r="F14" s="237"/>
      <c r="G14" s="136"/>
      <c r="H14" s="22"/>
    </row>
    <row r="15" spans="1:8" ht="15" thickBot="1" x14ac:dyDescent="0.35">
      <c r="A15" s="22"/>
      <c r="B15" s="236" t="s">
        <v>166</v>
      </c>
      <c r="C15" s="237"/>
      <c r="D15" s="115"/>
      <c r="E15" s="236" t="s">
        <v>194</v>
      </c>
      <c r="F15" s="237"/>
      <c r="G15" s="136"/>
      <c r="H15" s="22"/>
    </row>
    <row r="16" spans="1:8" ht="26.25" customHeight="1" thickBot="1" x14ac:dyDescent="0.35">
      <c r="A16" s="110"/>
      <c r="B16" s="236" t="s">
        <v>167</v>
      </c>
      <c r="C16" s="237"/>
      <c r="D16" s="115"/>
      <c r="E16" s="236" t="s">
        <v>195</v>
      </c>
      <c r="F16" s="237"/>
      <c r="G16" s="136"/>
      <c r="H16" s="22"/>
    </row>
    <row r="17" spans="1:8" ht="15" thickBot="1" x14ac:dyDescent="0.35">
      <c r="A17" s="109"/>
      <c r="B17" s="236" t="s">
        <v>168</v>
      </c>
      <c r="C17" s="237"/>
      <c r="D17" s="115"/>
      <c r="E17" s="236" t="s">
        <v>196</v>
      </c>
      <c r="F17" s="237"/>
      <c r="G17" s="136"/>
      <c r="H17" s="22"/>
    </row>
    <row r="18" spans="1:8" ht="15" thickBot="1" x14ac:dyDescent="0.35">
      <c r="A18" s="22"/>
      <c r="B18" s="244" t="s">
        <v>152</v>
      </c>
      <c r="C18" s="244"/>
      <c r="D18" s="112">
        <f>SUM(D19:D23)</f>
        <v>0</v>
      </c>
      <c r="E18" s="236" t="s">
        <v>197</v>
      </c>
      <c r="F18" s="237"/>
      <c r="G18" s="136"/>
      <c r="H18" s="22"/>
    </row>
    <row r="19" spans="1:8" ht="15" thickBot="1" x14ac:dyDescent="0.35">
      <c r="A19" s="22"/>
      <c r="B19" s="236" t="s">
        <v>169</v>
      </c>
      <c r="C19" s="237"/>
      <c r="D19" s="115"/>
      <c r="E19" s="236" t="s">
        <v>198</v>
      </c>
      <c r="F19" s="237"/>
      <c r="G19" s="136"/>
      <c r="H19" s="22"/>
    </row>
    <row r="20" spans="1:8" ht="15" thickBot="1" x14ac:dyDescent="0.35">
      <c r="A20" s="22"/>
      <c r="B20" s="236" t="s">
        <v>170</v>
      </c>
      <c r="C20" s="237"/>
      <c r="D20" s="115"/>
      <c r="E20" s="236" t="s">
        <v>199</v>
      </c>
      <c r="F20" s="237"/>
      <c r="G20" s="136"/>
      <c r="H20" s="22"/>
    </row>
    <row r="21" spans="1:8" ht="15" thickBot="1" x14ac:dyDescent="0.35">
      <c r="A21" s="22"/>
      <c r="B21" s="236" t="s">
        <v>171</v>
      </c>
      <c r="C21" s="237"/>
      <c r="D21" s="115"/>
      <c r="E21" s="236" t="s">
        <v>200</v>
      </c>
      <c r="F21" s="237"/>
      <c r="G21" s="136"/>
      <c r="H21" s="22"/>
    </row>
    <row r="22" spans="1:8" ht="15" thickBot="1" x14ac:dyDescent="0.35">
      <c r="A22" s="22"/>
      <c r="B22" s="236" t="s">
        <v>172</v>
      </c>
      <c r="C22" s="237"/>
      <c r="D22" s="115"/>
      <c r="E22" s="236" t="s">
        <v>201</v>
      </c>
      <c r="F22" s="237"/>
      <c r="G22" s="136"/>
      <c r="H22" s="22"/>
    </row>
    <row r="23" spans="1:8" ht="15" thickBot="1" x14ac:dyDescent="0.35">
      <c r="A23" s="22"/>
      <c r="B23" s="236" t="s">
        <v>173</v>
      </c>
      <c r="C23" s="237"/>
      <c r="D23" s="115"/>
      <c r="E23" s="238" t="s">
        <v>202</v>
      </c>
      <c r="F23" s="239"/>
      <c r="G23" s="113">
        <f>SUM(G24)</f>
        <v>0</v>
      </c>
      <c r="H23" s="22"/>
    </row>
    <row r="24" spans="1:8" ht="15" thickBot="1" x14ac:dyDescent="0.35">
      <c r="A24" s="22"/>
      <c r="B24" s="244" t="s">
        <v>153</v>
      </c>
      <c r="C24" s="244"/>
      <c r="D24" s="112">
        <f>SUM(D25:D28)</f>
        <v>0</v>
      </c>
      <c r="E24" s="236" t="s">
        <v>203</v>
      </c>
      <c r="F24" s="237"/>
      <c r="G24" s="136"/>
      <c r="H24" s="22"/>
    </row>
    <row r="25" spans="1:8" ht="15" thickBot="1" x14ac:dyDescent="0.35">
      <c r="A25" s="22"/>
      <c r="B25" s="236" t="s">
        <v>174</v>
      </c>
      <c r="C25" s="237"/>
      <c r="D25" s="115"/>
      <c r="E25" s="240" t="s">
        <v>204</v>
      </c>
      <c r="F25" s="241"/>
      <c r="G25" s="113">
        <f>SUM(G26:G27)</f>
        <v>0</v>
      </c>
      <c r="H25" s="22"/>
    </row>
    <row r="26" spans="1:8" ht="15" thickBot="1" x14ac:dyDescent="0.35">
      <c r="A26" s="22"/>
      <c r="B26" s="236" t="s">
        <v>175</v>
      </c>
      <c r="C26" s="237"/>
      <c r="D26" s="115"/>
      <c r="E26" s="236" t="s">
        <v>205</v>
      </c>
      <c r="F26" s="237"/>
      <c r="G26" s="136"/>
      <c r="H26" s="22"/>
    </row>
    <row r="27" spans="1:8" ht="15" thickBot="1" x14ac:dyDescent="0.35">
      <c r="A27" s="22"/>
      <c r="B27" s="236" t="s">
        <v>176</v>
      </c>
      <c r="C27" s="237"/>
      <c r="D27" s="115"/>
      <c r="E27" s="236" t="s">
        <v>206</v>
      </c>
      <c r="F27" s="237"/>
      <c r="G27" s="136"/>
      <c r="H27" s="22"/>
    </row>
    <row r="28" spans="1:8" ht="15" thickBot="1" x14ac:dyDescent="0.35">
      <c r="A28" s="22"/>
      <c r="B28" s="236" t="s">
        <v>177</v>
      </c>
      <c r="C28" s="237"/>
      <c r="D28" s="115"/>
      <c r="E28" s="240" t="s">
        <v>207</v>
      </c>
      <c r="F28" s="241"/>
      <c r="G28" s="113">
        <f>SUM(G29:G40)</f>
        <v>0</v>
      </c>
      <c r="H28" s="22"/>
    </row>
    <row r="29" spans="1:8" ht="15" thickBot="1" x14ac:dyDescent="0.35">
      <c r="A29" s="22"/>
      <c r="B29" s="244" t="s">
        <v>154</v>
      </c>
      <c r="C29" s="244"/>
      <c r="D29" s="112">
        <f>SUM(D30:D31)</f>
        <v>0</v>
      </c>
      <c r="E29" s="236" t="s">
        <v>208</v>
      </c>
      <c r="F29" s="237"/>
      <c r="G29" s="136">
        <v>0</v>
      </c>
      <c r="H29" s="22"/>
    </row>
    <row r="30" spans="1:8" ht="15" thickBot="1" x14ac:dyDescent="0.35">
      <c r="A30" s="22"/>
      <c r="B30" s="236" t="s">
        <v>178</v>
      </c>
      <c r="C30" s="237"/>
      <c r="D30" s="115"/>
      <c r="E30" s="236" t="s">
        <v>209</v>
      </c>
      <c r="F30" s="237"/>
      <c r="G30" s="136"/>
      <c r="H30" s="22"/>
    </row>
    <row r="31" spans="1:8" ht="15" thickBot="1" x14ac:dyDescent="0.35">
      <c r="A31" s="22"/>
      <c r="B31" s="236" t="s">
        <v>179</v>
      </c>
      <c r="C31" s="237"/>
      <c r="D31" s="115"/>
      <c r="E31" s="236" t="s">
        <v>210</v>
      </c>
      <c r="F31" s="237"/>
      <c r="G31" s="136"/>
      <c r="H31" s="22"/>
    </row>
    <row r="32" spans="1:8" ht="15" thickBot="1" x14ac:dyDescent="0.35">
      <c r="A32" s="22"/>
      <c r="B32" s="244" t="s">
        <v>155</v>
      </c>
      <c r="C32" s="244"/>
      <c r="D32" s="112">
        <f>SUM(D33:D35)</f>
        <v>0</v>
      </c>
      <c r="E32" s="236" t="s">
        <v>211</v>
      </c>
      <c r="F32" s="237"/>
      <c r="G32" s="136"/>
      <c r="H32" s="22"/>
    </row>
    <row r="33" spans="1:8" ht="15" thickBot="1" x14ac:dyDescent="0.35">
      <c r="A33" s="22"/>
      <c r="B33" s="236" t="s">
        <v>180</v>
      </c>
      <c r="C33" s="237"/>
      <c r="D33" s="115"/>
      <c r="E33" s="236" t="s">
        <v>212</v>
      </c>
      <c r="F33" s="237"/>
      <c r="G33" s="136"/>
      <c r="H33" s="22"/>
    </row>
    <row r="34" spans="1:8" ht="15" thickBot="1" x14ac:dyDescent="0.35">
      <c r="A34" s="22"/>
      <c r="B34" s="236" t="s">
        <v>181</v>
      </c>
      <c r="C34" s="237"/>
      <c r="D34" s="115"/>
      <c r="E34" s="236" t="s">
        <v>54</v>
      </c>
      <c r="F34" s="237"/>
      <c r="G34" s="136"/>
      <c r="H34" s="22"/>
    </row>
    <row r="35" spans="1:8" ht="15" thickBot="1" x14ac:dyDescent="0.35">
      <c r="A35" s="22"/>
      <c r="B35" s="236" t="s">
        <v>182</v>
      </c>
      <c r="C35" s="237"/>
      <c r="D35" s="115"/>
      <c r="E35" s="236" t="s">
        <v>213</v>
      </c>
      <c r="F35" s="237"/>
      <c r="G35" s="136"/>
      <c r="H35" s="22"/>
    </row>
    <row r="36" spans="1:8" ht="15" thickBot="1" x14ac:dyDescent="0.35">
      <c r="A36" s="22"/>
      <c r="B36" s="244" t="s">
        <v>156</v>
      </c>
      <c r="C36" s="244"/>
      <c r="D36" s="116"/>
      <c r="E36" s="236" t="s">
        <v>190</v>
      </c>
      <c r="F36" s="237"/>
      <c r="G36" s="136"/>
      <c r="H36" s="22"/>
    </row>
    <row r="37" spans="1:8" ht="15.75" customHeight="1" thickBot="1" x14ac:dyDescent="0.35">
      <c r="A37" s="22"/>
      <c r="B37" s="244" t="s">
        <v>157</v>
      </c>
      <c r="C37" s="244"/>
      <c r="D37" s="116"/>
      <c r="E37" s="236" t="s">
        <v>214</v>
      </c>
      <c r="F37" s="237"/>
      <c r="G37" s="136"/>
      <c r="H37" s="22"/>
    </row>
    <row r="38" spans="1:8" ht="15.75" customHeight="1" thickBot="1" x14ac:dyDescent="0.35">
      <c r="A38" s="22"/>
      <c r="B38" s="244" t="s">
        <v>158</v>
      </c>
      <c r="C38" s="244"/>
      <c r="D38" s="116"/>
      <c r="E38" s="236" t="s">
        <v>191</v>
      </c>
      <c r="F38" s="237"/>
      <c r="G38" s="136"/>
      <c r="H38" s="22"/>
    </row>
    <row r="39" spans="1:8" ht="15" thickBot="1" x14ac:dyDescent="0.35">
      <c r="A39" s="22"/>
      <c r="B39" s="244" t="s">
        <v>159</v>
      </c>
      <c r="C39" s="244"/>
      <c r="D39" s="164">
        <f>SUM(D40)</f>
        <v>0</v>
      </c>
      <c r="E39" s="236" t="s">
        <v>215</v>
      </c>
      <c r="F39" s="237"/>
      <c r="G39" s="136"/>
      <c r="H39" s="22"/>
    </row>
    <row r="40" spans="1:8" ht="15" thickBot="1" x14ac:dyDescent="0.35">
      <c r="A40" s="22"/>
      <c r="B40" s="236" t="s">
        <v>252</v>
      </c>
      <c r="C40" s="237"/>
      <c r="D40" s="115"/>
      <c r="E40" s="236" t="str">
        <f>"Autres : "&amp;'Plan de Financement'!B14</f>
        <v>Autres : Nom de l'établisement</v>
      </c>
      <c r="F40" s="237"/>
      <c r="G40" s="136"/>
      <c r="H40" s="22"/>
    </row>
    <row r="41" spans="1:8" ht="15.75" customHeight="1" thickBot="1" x14ac:dyDescent="0.35">
      <c r="A41" s="22"/>
      <c r="B41" s="244" t="s">
        <v>160</v>
      </c>
      <c r="C41" s="244"/>
      <c r="D41" s="116"/>
      <c r="E41" s="238" t="s">
        <v>216</v>
      </c>
      <c r="F41" s="239"/>
      <c r="G41" s="113">
        <f>SUM(G42:G48)</f>
        <v>0</v>
      </c>
      <c r="H41" s="22"/>
    </row>
    <row r="42" spans="1:8" ht="21.75" customHeight="1" thickBot="1" x14ac:dyDescent="0.35">
      <c r="A42" s="22"/>
      <c r="B42" s="244" t="s">
        <v>161</v>
      </c>
      <c r="C42" s="244"/>
      <c r="D42" s="116"/>
      <c r="E42" s="236" t="s">
        <v>217</v>
      </c>
      <c r="F42" s="237"/>
      <c r="G42" s="136"/>
      <c r="H42" s="22"/>
    </row>
    <row r="43" spans="1:8" ht="22.5" customHeight="1" thickBot="1" x14ac:dyDescent="0.35">
      <c r="A43" s="22"/>
      <c r="B43" s="244" t="s">
        <v>162</v>
      </c>
      <c r="C43" s="244"/>
      <c r="D43" s="116"/>
      <c r="E43" s="236" t="s">
        <v>218</v>
      </c>
      <c r="F43" s="237"/>
      <c r="G43" s="136"/>
      <c r="H43" s="22"/>
    </row>
    <row r="44" spans="1:8" ht="15" thickBot="1" x14ac:dyDescent="0.35">
      <c r="A44" s="22"/>
      <c r="B44" s="244" t="s">
        <v>163</v>
      </c>
      <c r="C44" s="244"/>
      <c r="D44" s="164">
        <f>SUM(D45:D48)</f>
        <v>0</v>
      </c>
      <c r="E44" s="236" t="s">
        <v>219</v>
      </c>
      <c r="F44" s="237"/>
      <c r="G44" s="136"/>
      <c r="H44" s="22"/>
    </row>
    <row r="45" spans="1:8" ht="15" thickBot="1" x14ac:dyDescent="0.35">
      <c r="A45" s="22"/>
      <c r="B45" s="236" t="s">
        <v>183</v>
      </c>
      <c r="C45" s="237"/>
      <c r="D45" s="137"/>
      <c r="E45" s="236" t="s">
        <v>220</v>
      </c>
      <c r="F45" s="237"/>
      <c r="G45" s="136"/>
      <c r="H45" s="22"/>
    </row>
    <row r="46" spans="1:8" ht="15" thickBot="1" x14ac:dyDescent="0.35">
      <c r="A46" s="22"/>
      <c r="B46" s="236" t="s">
        <v>184</v>
      </c>
      <c r="C46" s="237"/>
      <c r="D46" s="137"/>
      <c r="E46" s="236" t="s">
        <v>221</v>
      </c>
      <c r="F46" s="237"/>
      <c r="G46" s="136"/>
      <c r="H46" s="22"/>
    </row>
    <row r="47" spans="1:8" ht="15" thickBot="1" x14ac:dyDescent="0.35">
      <c r="A47" s="22"/>
      <c r="B47" s="236" t="s">
        <v>185</v>
      </c>
      <c r="C47" s="237"/>
      <c r="D47" s="137"/>
      <c r="E47" s="236" t="s">
        <v>222</v>
      </c>
      <c r="F47" s="237"/>
      <c r="G47" s="136"/>
      <c r="H47" s="22"/>
    </row>
    <row r="48" spans="1:8" ht="15" thickBot="1" x14ac:dyDescent="0.35">
      <c r="A48" s="22"/>
      <c r="B48" s="236" t="s">
        <v>186</v>
      </c>
      <c r="C48" s="237"/>
      <c r="D48" s="137"/>
      <c r="E48" s="236" t="s">
        <v>223</v>
      </c>
      <c r="F48" s="237"/>
      <c r="G48" s="136"/>
      <c r="H48" s="22"/>
    </row>
    <row r="49" spans="1:8" ht="15" thickBot="1" x14ac:dyDescent="0.35">
      <c r="A49" s="22"/>
      <c r="B49" s="242" t="s">
        <v>164</v>
      </c>
      <c r="C49" s="242"/>
      <c r="D49" s="114">
        <f>SUM(D13,D18,D24,D29,D32,D36:D39,D41,D43,D42,D44)</f>
        <v>0</v>
      </c>
      <c r="E49" s="238" t="s">
        <v>192</v>
      </c>
      <c r="F49" s="239"/>
      <c r="G49" s="113">
        <f>SUM(G50:G57)</f>
        <v>0</v>
      </c>
      <c r="H49" s="22"/>
    </row>
    <row r="50" spans="1:8" ht="15.75" customHeight="1" thickBot="1" x14ac:dyDescent="0.35">
      <c r="A50" s="22"/>
      <c r="B50" s="111"/>
      <c r="C50" s="111"/>
      <c r="D50" s="111"/>
      <c r="E50" s="236" t="s">
        <v>224</v>
      </c>
      <c r="F50" s="237"/>
      <c r="G50" s="136"/>
      <c r="H50" s="22"/>
    </row>
    <row r="51" spans="1:8" ht="15.75" customHeight="1" thickBot="1" x14ac:dyDescent="0.35">
      <c r="A51" s="22"/>
      <c r="B51" s="111"/>
      <c r="C51" s="111"/>
      <c r="D51" s="111"/>
      <c r="E51" s="236" t="s">
        <v>225</v>
      </c>
      <c r="F51" s="237"/>
      <c r="G51" s="136"/>
      <c r="H51" s="22"/>
    </row>
    <row r="52" spans="1:8" ht="15.75" customHeight="1" thickBot="1" x14ac:dyDescent="0.35">
      <c r="A52" s="22"/>
      <c r="B52" s="111"/>
      <c r="C52" s="111"/>
      <c r="D52" s="111"/>
      <c r="E52" s="236" t="s">
        <v>226</v>
      </c>
      <c r="F52" s="237"/>
      <c r="G52" s="136"/>
      <c r="H52" s="22"/>
    </row>
    <row r="53" spans="1:8" ht="15.75" customHeight="1" thickBot="1" x14ac:dyDescent="0.35">
      <c r="A53" s="22"/>
      <c r="B53" s="111"/>
      <c r="C53" s="111"/>
      <c r="D53" s="111"/>
      <c r="E53" s="236" t="s">
        <v>227</v>
      </c>
      <c r="F53" s="237"/>
      <c r="G53" s="136"/>
      <c r="H53" s="22"/>
    </row>
    <row r="54" spans="1:8" ht="15" thickBot="1" x14ac:dyDescent="0.35">
      <c r="A54" s="22"/>
      <c r="B54" s="111"/>
      <c r="C54" s="111"/>
      <c r="D54" s="111"/>
      <c r="E54" s="236" t="s">
        <v>228</v>
      </c>
      <c r="F54" s="237"/>
      <c r="G54" s="136"/>
      <c r="H54" s="22"/>
    </row>
    <row r="55" spans="1:8" ht="15" thickBot="1" x14ac:dyDescent="0.35">
      <c r="A55" s="22"/>
      <c r="B55" s="111"/>
      <c r="C55" s="111"/>
      <c r="D55" s="111"/>
      <c r="E55" s="236" t="s">
        <v>229</v>
      </c>
      <c r="F55" s="237"/>
      <c r="G55" s="136"/>
      <c r="H55" s="22"/>
    </row>
    <row r="56" spans="1:8" ht="15" thickBot="1" x14ac:dyDescent="0.35">
      <c r="A56" s="22"/>
      <c r="B56" s="111"/>
      <c r="C56" s="111"/>
      <c r="D56" s="111"/>
      <c r="E56" s="236" t="s">
        <v>230</v>
      </c>
      <c r="F56" s="237"/>
      <c r="G56" s="136"/>
      <c r="H56" s="22"/>
    </row>
    <row r="57" spans="1:8" ht="15.75" customHeight="1" thickBot="1" x14ac:dyDescent="0.35">
      <c r="A57" s="22"/>
      <c r="B57" s="111"/>
      <c r="C57" s="111"/>
      <c r="D57" s="111"/>
      <c r="E57" s="236" t="s">
        <v>231</v>
      </c>
      <c r="F57" s="237"/>
      <c r="G57" s="136"/>
      <c r="H57" s="22"/>
    </row>
    <row r="58" spans="1:8" ht="15.75" customHeight="1" thickBot="1" x14ac:dyDescent="0.35">
      <c r="A58" s="22"/>
      <c r="B58" s="111"/>
      <c r="C58" s="111"/>
      <c r="D58" s="111"/>
      <c r="E58" s="238" t="s">
        <v>232</v>
      </c>
      <c r="F58" s="239"/>
      <c r="G58" s="113">
        <f>SUM(G59:G63)</f>
        <v>0</v>
      </c>
      <c r="H58" s="22"/>
    </row>
    <row r="59" spans="1:8" ht="15.75" customHeight="1" thickBot="1" x14ac:dyDescent="0.35">
      <c r="A59" s="22"/>
      <c r="B59" s="111"/>
      <c r="C59" s="111"/>
      <c r="D59" s="111"/>
      <c r="E59" s="236" t="s">
        <v>233</v>
      </c>
      <c r="F59" s="237"/>
      <c r="G59" s="136"/>
      <c r="H59" s="22"/>
    </row>
    <row r="60" spans="1:8" ht="21.75" customHeight="1" thickBot="1" x14ac:dyDescent="0.35">
      <c r="A60" s="22"/>
      <c r="B60" s="111"/>
      <c r="C60" s="111"/>
      <c r="D60" s="111"/>
      <c r="E60" s="236" t="s">
        <v>234</v>
      </c>
      <c r="F60" s="237"/>
      <c r="G60" s="136"/>
      <c r="H60" s="22"/>
    </row>
    <row r="61" spans="1:8" ht="15" thickBot="1" x14ac:dyDescent="0.35">
      <c r="A61" s="22"/>
      <c r="B61" s="111"/>
      <c r="C61" s="111"/>
      <c r="D61" s="111"/>
      <c r="E61" s="236" t="s">
        <v>235</v>
      </c>
      <c r="F61" s="237"/>
      <c r="G61" s="136"/>
      <c r="H61" s="22"/>
    </row>
    <row r="62" spans="1:8" ht="21" customHeight="1" thickBot="1" x14ac:dyDescent="0.35">
      <c r="A62" s="22"/>
      <c r="B62" s="111"/>
      <c r="C62" s="111"/>
      <c r="D62" s="111"/>
      <c r="E62" s="236" t="s">
        <v>236</v>
      </c>
      <c r="F62" s="237"/>
      <c r="G62" s="136"/>
      <c r="H62" s="22"/>
    </row>
    <row r="63" spans="1:8" ht="15" thickBot="1" x14ac:dyDescent="0.35">
      <c r="A63" s="22"/>
      <c r="B63" s="111"/>
      <c r="C63" s="111"/>
      <c r="D63" s="111"/>
      <c r="E63" s="236" t="s">
        <v>237</v>
      </c>
      <c r="F63" s="237"/>
      <c r="G63" s="136"/>
      <c r="H63" s="22"/>
    </row>
    <row r="64" spans="1:8" ht="15" thickBot="1" x14ac:dyDescent="0.35">
      <c r="A64" s="22"/>
      <c r="B64" s="111"/>
      <c r="C64" s="111"/>
      <c r="D64" s="111"/>
      <c r="E64" s="238" t="s">
        <v>238</v>
      </c>
      <c r="F64" s="239"/>
      <c r="G64" s="113">
        <f>SUM(G65:G68)</f>
        <v>0</v>
      </c>
      <c r="H64" s="22"/>
    </row>
    <row r="65" spans="1:8" ht="21.75" customHeight="1" thickBot="1" x14ac:dyDescent="0.35">
      <c r="A65" s="22"/>
      <c r="B65" s="111"/>
      <c r="C65" s="111"/>
      <c r="D65" s="111"/>
      <c r="E65" s="236" t="s">
        <v>239</v>
      </c>
      <c r="F65" s="237"/>
      <c r="G65" s="136"/>
      <c r="H65" s="22"/>
    </row>
    <row r="66" spans="1:8" ht="27" customHeight="1" thickBot="1" x14ac:dyDescent="0.35">
      <c r="A66" s="22"/>
      <c r="B66" s="111"/>
      <c r="C66" s="111"/>
      <c r="D66" s="111"/>
      <c r="E66" s="236" t="s">
        <v>240</v>
      </c>
      <c r="F66" s="237"/>
      <c r="G66" s="136"/>
      <c r="H66" s="22"/>
    </row>
    <row r="67" spans="1:8" ht="15" thickBot="1" x14ac:dyDescent="0.35">
      <c r="A67" s="22"/>
      <c r="B67" s="111"/>
      <c r="C67" s="111"/>
      <c r="D67" s="111"/>
      <c r="E67" s="236" t="s">
        <v>241</v>
      </c>
      <c r="F67" s="237"/>
      <c r="G67" s="136"/>
      <c r="H67" s="22"/>
    </row>
    <row r="68" spans="1:8" ht="15" thickBot="1" x14ac:dyDescent="0.35">
      <c r="A68" s="22"/>
      <c r="B68" s="111"/>
      <c r="C68" s="111"/>
      <c r="D68" s="111"/>
      <c r="E68" s="236" t="s">
        <v>242</v>
      </c>
      <c r="F68" s="237"/>
      <c r="G68" s="136"/>
      <c r="H68" s="22"/>
    </row>
    <row r="69" spans="1:8" ht="15" thickBot="1" x14ac:dyDescent="0.35">
      <c r="A69" s="22"/>
      <c r="B69" s="111"/>
      <c r="C69" s="111"/>
      <c r="D69" s="111"/>
      <c r="E69" s="238" t="s">
        <v>243</v>
      </c>
      <c r="F69" s="239"/>
      <c r="G69" s="113">
        <f>SUM(G70:G72)</f>
        <v>0</v>
      </c>
      <c r="H69" s="22"/>
    </row>
    <row r="70" spans="1:8" ht="15" thickBot="1" x14ac:dyDescent="0.35">
      <c r="A70" s="22"/>
      <c r="B70" s="111"/>
      <c r="C70" s="111"/>
      <c r="D70" s="111"/>
      <c r="E70" s="236" t="s">
        <v>244</v>
      </c>
      <c r="F70" s="237"/>
      <c r="G70" s="136"/>
      <c r="H70" s="22"/>
    </row>
    <row r="71" spans="1:8" ht="15" thickBot="1" x14ac:dyDescent="0.35">
      <c r="A71" s="22"/>
      <c r="B71" s="111"/>
      <c r="C71" s="111"/>
      <c r="D71" s="111"/>
      <c r="E71" s="236" t="s">
        <v>245</v>
      </c>
      <c r="F71" s="237"/>
      <c r="G71" s="136"/>
      <c r="H71" s="22"/>
    </row>
    <row r="72" spans="1:8" ht="15" thickBot="1" x14ac:dyDescent="0.35">
      <c r="A72" s="22"/>
      <c r="B72" s="111"/>
      <c r="C72" s="111"/>
      <c r="D72" s="111"/>
      <c r="E72" s="236" t="s">
        <v>246</v>
      </c>
      <c r="F72" s="237"/>
      <c r="G72" s="136"/>
      <c r="H72" s="22"/>
    </row>
    <row r="73" spans="1:8" ht="15" thickBot="1" x14ac:dyDescent="0.35">
      <c r="A73" s="22"/>
      <c r="B73" s="111"/>
      <c r="C73" s="111"/>
      <c r="D73" s="111"/>
      <c r="E73" s="238" t="s">
        <v>247</v>
      </c>
      <c r="F73" s="239"/>
      <c r="G73" s="113">
        <f>SUM(G74:G76)</f>
        <v>0</v>
      </c>
      <c r="H73" s="22"/>
    </row>
    <row r="74" spans="1:8" ht="15" thickBot="1" x14ac:dyDescent="0.35">
      <c r="A74" s="22"/>
      <c r="B74" s="111"/>
      <c r="C74" s="111"/>
      <c r="D74" s="111"/>
      <c r="E74" s="236" t="s">
        <v>248</v>
      </c>
      <c r="F74" s="237"/>
      <c r="G74" s="136"/>
      <c r="H74" s="22"/>
    </row>
    <row r="75" spans="1:8" ht="15" thickBot="1" x14ac:dyDescent="0.35">
      <c r="A75" s="22"/>
      <c r="B75" s="111"/>
      <c r="C75" s="111"/>
      <c r="D75" s="111"/>
      <c r="E75" s="236" t="s">
        <v>249</v>
      </c>
      <c r="F75" s="237"/>
      <c r="G75" s="136"/>
      <c r="H75" s="22"/>
    </row>
    <row r="76" spans="1:8" ht="15" thickBot="1" x14ac:dyDescent="0.35">
      <c r="A76" s="22"/>
      <c r="B76" s="111"/>
      <c r="C76" s="111"/>
      <c r="D76" s="111"/>
      <c r="E76" s="236" t="s">
        <v>250</v>
      </c>
      <c r="F76" s="237"/>
      <c r="G76" s="136"/>
      <c r="H76" s="22"/>
    </row>
    <row r="77" spans="1:8" ht="15" thickBot="1" x14ac:dyDescent="0.35">
      <c r="A77" s="22"/>
      <c r="B77" s="111"/>
      <c r="C77" s="111"/>
      <c r="D77" s="111"/>
      <c r="E77" s="230" t="s">
        <v>49</v>
      </c>
      <c r="F77" s="231"/>
      <c r="G77" s="114">
        <f>SUM(G13,G23,G25,G28,G41,G49,G58,G64,G69,G73)</f>
        <v>0</v>
      </c>
      <c r="H77" s="22"/>
    </row>
    <row r="78" spans="1:8" x14ac:dyDescent="0.3">
      <c r="A78" s="22"/>
      <c r="B78" s="22"/>
      <c r="C78" s="22"/>
      <c r="D78" s="22"/>
      <c r="E78" s="22"/>
      <c r="F78" s="22"/>
      <c r="G78" s="22"/>
      <c r="H78" s="22"/>
    </row>
  </sheetData>
  <sheetProtection algorithmName="SHA-512" hashValue="+7Z/4p4ltEIlHWHchiSdSqBVJErhqDhXDyZSi+dmBAiHxfSVq+K4gM8wU1u8J0E1wpX9g08vhG97KN9gABQLlg==" saltValue="FGwaagDDgoeW56J6FgRvnw==" spinCount="100000" sheet="1" objects="1" scenarios="1" formatCells="0" formatColumns="0" formatRows="0"/>
  <mergeCells count="106">
    <mergeCell ref="B21:C21"/>
    <mergeCell ref="B22:C22"/>
    <mergeCell ref="B23:C23"/>
    <mergeCell ref="B25:C25"/>
    <mergeCell ref="B26:C26"/>
    <mergeCell ref="A1:H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45:C45"/>
    <mergeCell ref="B46:C46"/>
    <mergeCell ref="B47:C47"/>
    <mergeCell ref="B27:C27"/>
    <mergeCell ref="B28:C28"/>
    <mergeCell ref="B30:C30"/>
    <mergeCell ref="B31:C31"/>
    <mergeCell ref="B33:C33"/>
    <mergeCell ref="B40:C40"/>
    <mergeCell ref="B32:C32"/>
    <mergeCell ref="B36:C36"/>
    <mergeCell ref="B37:C37"/>
    <mergeCell ref="B38:C38"/>
    <mergeCell ref="B39:C39"/>
    <mergeCell ref="B41:C41"/>
    <mergeCell ref="B42:C42"/>
    <mergeCell ref="B43:C43"/>
    <mergeCell ref="B44:C44"/>
    <mergeCell ref="B34:C34"/>
    <mergeCell ref="B35:C35"/>
    <mergeCell ref="E31:F31"/>
    <mergeCell ref="E32:F32"/>
    <mergeCell ref="E33:F33"/>
    <mergeCell ref="E34:F34"/>
    <mergeCell ref="E35:F35"/>
    <mergeCell ref="B49:C49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6:F26"/>
    <mergeCell ref="E27:F27"/>
    <mergeCell ref="E29:F29"/>
    <mergeCell ref="E30:F30"/>
    <mergeCell ref="B48:C48"/>
    <mergeCell ref="B24:C24"/>
    <mergeCell ref="B29:C29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E77:F77"/>
    <mergeCell ref="E12:F12"/>
    <mergeCell ref="F9:G9"/>
    <mergeCell ref="E74:F74"/>
    <mergeCell ref="E75:F75"/>
    <mergeCell ref="E76:F76"/>
    <mergeCell ref="E23:F23"/>
    <mergeCell ref="E25:F25"/>
    <mergeCell ref="E28:F28"/>
    <mergeCell ref="E64:F64"/>
    <mergeCell ref="E69:F69"/>
    <mergeCell ref="E73:F73"/>
    <mergeCell ref="E67:F67"/>
    <mergeCell ref="E68:F68"/>
    <mergeCell ref="E70:F70"/>
    <mergeCell ref="E71:F71"/>
    <mergeCell ref="E72:F72"/>
    <mergeCell ref="E61:F61"/>
    <mergeCell ref="E62:F62"/>
    <mergeCell ref="E63:F63"/>
    <mergeCell ref="E65:F65"/>
    <mergeCell ref="E66:F66"/>
    <mergeCell ref="E56:F56"/>
    <mergeCell ref="E57:F57"/>
  </mergeCells>
  <conditionalFormatting sqref="F9:G9">
    <cfRule type="containsText" dxfId="2" priority="1" operator="containsText" text="Erreur dans le plan de financemen">
      <formula>NOT(ISERROR(SEARCH("Erreur dans le plan de financemen",F9)))</formula>
    </cfRule>
  </conditionalFormatting>
  <hyperlinks>
    <hyperlink ref="D3" location="'Synthèse financière'!A1" display="Synthèse financière" xr:uid="{3FC2923D-58BE-424A-A7FC-507B0E886508}"/>
    <hyperlink ref="B3" location="'Plan de Financement'!A1" display="Saisie des montants" xr:uid="{75B2A119-CFC6-473F-BBA4-4220912C0B91}"/>
    <hyperlink ref="A1:H1" location="Introduction!A1" display="PLAN DE FINANCEMENT" xr:uid="{0CE15AB8-61C5-4E75-8D09-69B2894D939D}"/>
    <hyperlink ref="B8" r:id="rId1" display="https://www.stars-fir.fr/starsfir/servlet/budgetsPrevisionnelsListe.html" xr:uid="{ABB7DFA6-60E3-4D31-9865-94AD591727D0}"/>
    <hyperlink ref="C8" r:id="rId2" display="https://www.stars-fir.fr/starsfir/servlet/budgetsPrevisionnelsListe.html" xr:uid="{90777A73-C50F-4E32-A530-9C4B0477A804}"/>
    <hyperlink ref="D8" r:id="rId3" display="https://www.stars-fir.fr/starsfir/servlet/budgetsPrevisionnelsListe.html" xr:uid="{7E391611-9C10-4772-83FE-6588D221BAD1}"/>
    <hyperlink ref="E8" r:id="rId4" display="https://www.stars-fir.fr/starsfir/servlet/budgetsPrevisionnelsListe.html" xr:uid="{22C15914-BC7F-4D66-A73F-9C99E1E8A319}"/>
  </hyperlinks>
  <pageMargins left="0.7" right="0.7" top="0.75" bottom="0.75" header="0.3" footer="0.3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C348-C586-48B9-9B06-39FD1AFC1BDB}">
  <sheetPr>
    <tabColor theme="9" tint="-0.249977111117893"/>
  </sheetPr>
  <dimension ref="A1:H16"/>
  <sheetViews>
    <sheetView zoomScale="115" zoomScaleNormal="115" workbookViewId="0">
      <selection sqref="A1:H1"/>
    </sheetView>
  </sheetViews>
  <sheetFormatPr baseColWidth="10" defaultColWidth="11.44140625" defaultRowHeight="14.4" x14ac:dyDescent="0.3"/>
  <cols>
    <col min="1" max="1" width="4.88671875" customWidth="1"/>
    <col min="2" max="7" width="22.5546875" customWidth="1"/>
    <col min="8" max="8" width="8.88671875" customWidth="1"/>
  </cols>
  <sheetData>
    <row r="1" spans="1:8" ht="43.2" x14ac:dyDescent="0.3">
      <c r="A1" s="176" t="s">
        <v>61</v>
      </c>
      <c r="B1" s="177"/>
      <c r="C1" s="177"/>
      <c r="D1" s="177"/>
      <c r="E1" s="177"/>
      <c r="F1" s="177"/>
      <c r="G1" s="177"/>
      <c r="H1" s="178"/>
    </row>
    <row r="2" spans="1:8" ht="16.8" x14ac:dyDescent="0.4">
      <c r="A2" s="125"/>
      <c r="B2" s="29"/>
      <c r="C2" s="29"/>
      <c r="D2" s="29"/>
      <c r="E2" s="29"/>
      <c r="F2" s="126"/>
      <c r="G2" s="126"/>
      <c r="H2" s="127"/>
    </row>
    <row r="3" spans="1:8" ht="17.399999999999999" thickBot="1" x14ac:dyDescent="0.45">
      <c r="A3" s="128"/>
      <c r="B3" s="134" t="s">
        <v>142</v>
      </c>
      <c r="C3" s="134" t="s">
        <v>143</v>
      </c>
      <c r="D3" s="19" t="s">
        <v>144</v>
      </c>
      <c r="E3" s="21"/>
      <c r="F3" s="22"/>
      <c r="G3" s="22"/>
      <c r="H3" s="129"/>
    </row>
    <row r="4" spans="1:8" ht="30.75" customHeight="1" thickTop="1" x14ac:dyDescent="0.4">
      <c r="A4" s="128"/>
      <c r="B4" s="17"/>
      <c r="C4" s="17"/>
      <c r="D4" s="17"/>
      <c r="E4" s="17"/>
      <c r="F4" s="249" t="str">
        <f>IF('Budgets prévisionnels'!D9&lt;&gt;'Budgets prévisionnels'!E9,"Erreur dans le plan de financement (produits/charges)",IF(D12&lt;&gt;'Budgets prévisionnels'!G40,"Erreur dans les montants de cofinancement entre le plan de financement et le budget prévisionnel",IF(D10&lt;&gt;'Budgets prévisionnels'!G29,"Erreur dans les montants demandés à l'ARS entre le plan de financement et le budget prévisionnel",IF('Budgets prévisionnels'!D9=('Plan de Financement'!D10+'Plan de Financement'!D15),"Plan de financement Bon","Erreur dans le montant demandé à l'ARS/l'autofinancement qui ne correspond pas au tableau des Charges et Produits"))))</f>
        <v>Plan de financement Bon</v>
      </c>
      <c r="G4" s="250"/>
      <c r="H4" s="129"/>
    </row>
    <row r="5" spans="1:8" x14ac:dyDescent="0.3">
      <c r="A5" s="128"/>
      <c r="B5" s="22"/>
      <c r="C5" s="22"/>
      <c r="D5" s="22"/>
      <c r="E5" s="22"/>
      <c r="F5" s="251"/>
      <c r="G5" s="252"/>
      <c r="H5" s="129"/>
    </row>
    <row r="6" spans="1:8" ht="16.8" x14ac:dyDescent="0.4">
      <c r="A6" s="128"/>
      <c r="B6" s="23" t="s">
        <v>254</v>
      </c>
      <c r="C6" s="22"/>
      <c r="D6" s="22"/>
      <c r="E6" s="22"/>
      <c r="F6" s="253"/>
      <c r="G6" s="253"/>
      <c r="H6" s="129"/>
    </row>
    <row r="7" spans="1:8" x14ac:dyDescent="0.3">
      <c r="A7" s="128"/>
      <c r="B7" s="22"/>
      <c r="C7" s="22"/>
      <c r="D7" s="22"/>
      <c r="E7" s="22"/>
      <c r="F7" s="22"/>
      <c r="G7" s="22"/>
      <c r="H7" s="129"/>
    </row>
    <row r="8" spans="1:8" x14ac:dyDescent="0.3">
      <c r="A8" s="128"/>
      <c r="B8" s="228" t="s">
        <v>255</v>
      </c>
      <c r="C8" s="228"/>
      <c r="D8" s="27">
        <f>Introduction!A2</f>
        <v>2026</v>
      </c>
      <c r="E8" s="27">
        <f>D8+1</f>
        <v>2027</v>
      </c>
      <c r="F8" s="27">
        <f>D8+2</f>
        <v>2028</v>
      </c>
      <c r="G8" s="27" t="s">
        <v>141</v>
      </c>
      <c r="H8" s="129"/>
    </row>
    <row r="9" spans="1:8" x14ac:dyDescent="0.3">
      <c r="A9" s="128"/>
      <c r="B9" s="121" t="s">
        <v>30</v>
      </c>
      <c r="C9" s="122"/>
      <c r="D9" s="123">
        <f>D10</f>
        <v>0</v>
      </c>
      <c r="E9" s="123">
        <v>0</v>
      </c>
      <c r="F9" s="123">
        <v>0</v>
      </c>
      <c r="G9" s="123">
        <f>SUM(D9:F9)</f>
        <v>0</v>
      </c>
      <c r="H9" s="129"/>
    </row>
    <row r="10" spans="1:8" ht="33" customHeight="1" x14ac:dyDescent="0.3">
      <c r="A10" s="128"/>
      <c r="B10" s="247" t="str">
        <f>'Plan de Financement'!B9:C9</f>
        <v>Mettre le même nom que l'intitulé du projet</v>
      </c>
      <c r="C10" s="247"/>
      <c r="D10" s="120">
        <f>'Plan de Financement'!D9</f>
        <v>0</v>
      </c>
      <c r="E10" s="120">
        <v>0</v>
      </c>
      <c r="F10" s="120">
        <v>0</v>
      </c>
      <c r="G10" s="120">
        <f>SUM(D10:F10)</f>
        <v>0</v>
      </c>
      <c r="H10" s="129"/>
    </row>
    <row r="11" spans="1:8" x14ac:dyDescent="0.3">
      <c r="A11" s="128"/>
      <c r="B11" s="248" t="s">
        <v>256</v>
      </c>
      <c r="C11" s="248"/>
      <c r="D11" s="123">
        <f>D12</f>
        <v>0</v>
      </c>
      <c r="E11" s="124">
        <f>E12</f>
        <v>0</v>
      </c>
      <c r="F11" s="124">
        <f>F12</f>
        <v>0</v>
      </c>
      <c r="G11" s="123">
        <f>SUM(D11:F11)</f>
        <v>0</v>
      </c>
      <c r="H11" s="129"/>
    </row>
    <row r="12" spans="1:8" x14ac:dyDescent="0.3">
      <c r="A12" s="128"/>
      <c r="B12" s="246" t="s">
        <v>257</v>
      </c>
      <c r="C12" s="246"/>
      <c r="D12" s="14">
        <f>'Plan de Financement'!D15</f>
        <v>0</v>
      </c>
      <c r="E12" s="15">
        <v>0</v>
      </c>
      <c r="F12" s="15">
        <v>0</v>
      </c>
      <c r="G12" s="15">
        <f>SUM(D12:F12)</f>
        <v>0</v>
      </c>
      <c r="H12" s="129"/>
    </row>
    <row r="13" spans="1:8" x14ac:dyDescent="0.3">
      <c r="A13" s="128"/>
      <c r="B13" s="24" t="s">
        <v>258</v>
      </c>
      <c r="C13" s="22"/>
      <c r="D13" s="130">
        <f>D11+D9</f>
        <v>0</v>
      </c>
      <c r="E13" s="130">
        <f>E11+E9</f>
        <v>0</v>
      </c>
      <c r="F13" s="130">
        <f>F11+F9</f>
        <v>0</v>
      </c>
      <c r="G13" s="130">
        <f>G11+G9</f>
        <v>0</v>
      </c>
      <c r="H13" s="129"/>
    </row>
    <row r="14" spans="1:8" x14ac:dyDescent="0.3">
      <c r="A14" s="128"/>
      <c r="B14" s="22"/>
      <c r="C14" s="22"/>
      <c r="D14" s="22"/>
      <c r="E14" s="22"/>
      <c r="F14" s="22"/>
      <c r="G14" s="22"/>
      <c r="H14" s="129"/>
    </row>
    <row r="15" spans="1:8" x14ac:dyDescent="0.3">
      <c r="A15" s="128"/>
      <c r="B15" s="22"/>
      <c r="C15" s="22"/>
      <c r="D15" s="22"/>
      <c r="E15" s="22"/>
      <c r="F15" s="22"/>
      <c r="G15" s="22"/>
      <c r="H15" s="129"/>
    </row>
    <row r="16" spans="1:8" x14ac:dyDescent="0.3">
      <c r="A16" s="131"/>
      <c r="B16" s="132"/>
      <c r="C16" s="132"/>
      <c r="D16" s="132"/>
      <c r="E16" s="132"/>
      <c r="F16" s="132"/>
      <c r="G16" s="132"/>
      <c r="H16" s="133"/>
    </row>
  </sheetData>
  <sheetProtection algorithmName="SHA-512" hashValue="c28M+jcn+4rpVN49CSroxAmBNiCIePVl4m3363eSKMyJTbQ5YSNuyNlbhxyJ74cP/c6DaMumrK5kg3gzeU2rtw==" saltValue="W9Xiw0MUFcR6fFJVjh5xsg==" spinCount="100000" sheet="1" objects="1" scenarios="1"/>
  <mergeCells count="7">
    <mergeCell ref="A1:H1"/>
    <mergeCell ref="B8:C8"/>
    <mergeCell ref="B12:C12"/>
    <mergeCell ref="B10:C10"/>
    <mergeCell ref="B11:C11"/>
    <mergeCell ref="F4:G5"/>
    <mergeCell ref="F6:G6"/>
  </mergeCells>
  <conditionalFormatting sqref="F4:G5">
    <cfRule type="notContainsText" dxfId="1" priority="1" operator="notContains" text="Plan de financement Bon">
      <formula>ISERROR(SEARCH("Plan de financement Bon",F4))</formula>
    </cfRule>
    <cfRule type="containsText" dxfId="0" priority="2" operator="containsText" text="Plan de financement Bon">
      <formula>NOT(ISERROR(SEARCH("Plan de financement Bon",F4)))</formula>
    </cfRule>
  </conditionalFormatting>
  <hyperlinks>
    <hyperlink ref="C3" location="'Budgets prévisionnels'!A1" display="Budgets prévisionnels" xr:uid="{1139551C-1600-4094-827C-A02E96D7E475}"/>
    <hyperlink ref="B3" location="'Plan de Financement'!A1" display="Saisie des montants" xr:uid="{D7660BDE-7DC8-4A8F-9E70-905F56974F25}"/>
    <hyperlink ref="A1:H1" location="Introduction!A1" display="PLAN DE FINANCEMENT" xr:uid="{E33558D3-2FE8-45D7-9E63-353AD61AE389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96C5-38C2-4F57-B002-C9A3E1DC4D35}">
  <dimension ref="B3:E22"/>
  <sheetViews>
    <sheetView workbookViewId="0">
      <selection activeCell="C5" sqref="C5"/>
    </sheetView>
  </sheetViews>
  <sheetFormatPr baseColWidth="10" defaultRowHeight="14.4" x14ac:dyDescent="0.3"/>
  <cols>
    <col min="4" max="4" width="39.44140625" customWidth="1"/>
    <col min="5" max="5" width="27.88671875" customWidth="1"/>
  </cols>
  <sheetData>
    <row r="3" spans="2:5" x14ac:dyDescent="0.3">
      <c r="B3" t="s">
        <v>58</v>
      </c>
      <c r="C3" t="s">
        <v>20</v>
      </c>
      <c r="D3" t="s">
        <v>83</v>
      </c>
      <c r="E3" t="s">
        <v>83</v>
      </c>
    </row>
    <row r="4" spans="2:5" x14ac:dyDescent="0.3">
      <c r="B4" t="s">
        <v>59</v>
      </c>
      <c r="C4" t="s">
        <v>4</v>
      </c>
      <c r="D4" t="s">
        <v>84</v>
      </c>
      <c r="E4" t="s">
        <v>93</v>
      </c>
    </row>
    <row r="5" spans="2:5" x14ac:dyDescent="0.3">
      <c r="D5" t="s">
        <v>85</v>
      </c>
      <c r="E5" t="s">
        <v>94</v>
      </c>
    </row>
    <row r="6" spans="2:5" x14ac:dyDescent="0.3">
      <c r="D6" t="s">
        <v>75</v>
      </c>
      <c r="E6" t="s">
        <v>76</v>
      </c>
    </row>
    <row r="7" spans="2:5" x14ac:dyDescent="0.3">
      <c r="D7" t="s">
        <v>76</v>
      </c>
      <c r="E7" t="s">
        <v>95</v>
      </c>
    </row>
    <row r="8" spans="2:5" x14ac:dyDescent="0.3">
      <c r="D8" t="s">
        <v>77</v>
      </c>
      <c r="E8" t="s">
        <v>96</v>
      </c>
    </row>
    <row r="9" spans="2:5" x14ac:dyDescent="0.3">
      <c r="D9" t="s">
        <v>78</v>
      </c>
      <c r="E9" t="s">
        <v>97</v>
      </c>
    </row>
    <row r="10" spans="2:5" x14ac:dyDescent="0.3">
      <c r="D10" t="s">
        <v>79</v>
      </c>
      <c r="E10" t="s">
        <v>98</v>
      </c>
    </row>
    <row r="11" spans="2:5" x14ac:dyDescent="0.3">
      <c r="D11" t="s">
        <v>80</v>
      </c>
      <c r="E11" t="s">
        <v>99</v>
      </c>
    </row>
    <row r="12" spans="2:5" x14ac:dyDescent="0.3">
      <c r="D12" t="s">
        <v>81</v>
      </c>
      <c r="E12" t="s">
        <v>100</v>
      </c>
    </row>
    <row r="13" spans="2:5" x14ac:dyDescent="0.3">
      <c r="D13" t="s">
        <v>82</v>
      </c>
      <c r="E13" t="s">
        <v>101</v>
      </c>
    </row>
    <row r="14" spans="2:5" x14ac:dyDescent="0.3">
      <c r="D14" t="s">
        <v>86</v>
      </c>
      <c r="E14" t="s">
        <v>102</v>
      </c>
    </row>
    <row r="15" spans="2:5" x14ac:dyDescent="0.3">
      <c r="D15" t="s">
        <v>87</v>
      </c>
      <c r="E15" t="s">
        <v>103</v>
      </c>
    </row>
    <row r="16" spans="2:5" x14ac:dyDescent="0.3">
      <c r="D16" t="s">
        <v>88</v>
      </c>
      <c r="E16" t="s">
        <v>104</v>
      </c>
    </row>
    <row r="17" spans="4:5" x14ac:dyDescent="0.3">
      <c r="D17" t="s">
        <v>89</v>
      </c>
      <c r="E17" t="s">
        <v>105</v>
      </c>
    </row>
    <row r="18" spans="4:5" x14ac:dyDescent="0.3">
      <c r="D18" t="s">
        <v>91</v>
      </c>
      <c r="E18" t="s">
        <v>106</v>
      </c>
    </row>
    <row r="19" spans="4:5" x14ac:dyDescent="0.3">
      <c r="D19" t="s">
        <v>90</v>
      </c>
      <c r="E19" t="s">
        <v>107</v>
      </c>
    </row>
    <row r="20" spans="4:5" x14ac:dyDescent="0.3">
      <c r="E20" t="s">
        <v>108</v>
      </c>
    </row>
    <row r="21" spans="4:5" x14ac:dyDescent="0.3">
      <c r="E21" t="s">
        <v>109</v>
      </c>
    </row>
    <row r="22" spans="4:5" x14ac:dyDescent="0.3">
      <c r="E22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5FC2-D1FE-432F-AB3B-81576A364814}">
  <sheetPr>
    <tabColor rgb="FF7030A0"/>
  </sheetPr>
  <dimension ref="A1:M28"/>
  <sheetViews>
    <sheetView zoomScale="140" zoomScaleNormal="140" workbookViewId="0">
      <selection activeCell="B3" sqref="B3"/>
    </sheetView>
  </sheetViews>
  <sheetFormatPr baseColWidth="10" defaultColWidth="11.5546875" defaultRowHeight="16.8" x14ac:dyDescent="0.4"/>
  <cols>
    <col min="1" max="1" width="19.6640625" style="4" customWidth="1"/>
    <col min="2" max="2" width="19.109375" style="4" customWidth="1"/>
    <col min="3" max="5" width="18.44140625" style="4" customWidth="1"/>
    <col min="6" max="6" width="11.6640625" style="4" customWidth="1"/>
    <col min="7" max="16384" width="11.5546875" style="4"/>
  </cols>
  <sheetData>
    <row r="1" spans="1:13" ht="43.2" x14ac:dyDescent="0.4">
      <c r="A1" s="176" t="s">
        <v>36</v>
      </c>
      <c r="B1" s="177"/>
      <c r="C1" s="177"/>
      <c r="D1" s="177"/>
      <c r="E1" s="177"/>
      <c r="F1" s="178"/>
      <c r="G1" s="3"/>
      <c r="H1" s="3"/>
      <c r="I1" s="3"/>
      <c r="J1" s="3"/>
      <c r="K1" s="3"/>
      <c r="L1" s="3"/>
      <c r="M1" s="3"/>
    </row>
    <row r="2" spans="1:13" x14ac:dyDescent="0.4">
      <c r="A2" s="40"/>
      <c r="B2" s="17"/>
      <c r="C2" s="17"/>
      <c r="D2" s="17"/>
      <c r="E2" s="17"/>
      <c r="F2" s="41"/>
      <c r="G2" s="3"/>
      <c r="H2" s="3"/>
      <c r="I2" s="3"/>
      <c r="J2" s="3"/>
      <c r="K2" s="3"/>
      <c r="L2" s="3"/>
      <c r="M2" s="3"/>
    </row>
    <row r="3" spans="1:13" ht="17.399999999999999" thickBot="1" x14ac:dyDescent="0.45">
      <c r="A3" s="135" t="s">
        <v>35</v>
      </c>
      <c r="B3" s="134" t="s">
        <v>40</v>
      </c>
      <c r="C3" s="134" t="s">
        <v>41</v>
      </c>
      <c r="D3" s="134" t="s">
        <v>42</v>
      </c>
      <c r="E3" s="134" t="s">
        <v>43</v>
      </c>
      <c r="F3" s="43"/>
      <c r="G3" s="3"/>
      <c r="H3" s="3"/>
      <c r="I3" s="3"/>
      <c r="J3" s="3"/>
      <c r="K3" s="3"/>
      <c r="L3" s="3"/>
      <c r="M3" s="3"/>
    </row>
    <row r="4" spans="1:13" ht="17.399999999999999" thickTop="1" x14ac:dyDescent="0.4">
      <c r="A4" s="44"/>
      <c r="B4" s="17"/>
      <c r="C4" s="17"/>
      <c r="D4" s="17"/>
      <c r="E4" s="17"/>
      <c r="F4" s="41"/>
      <c r="G4" s="3"/>
      <c r="H4" s="3"/>
      <c r="I4" s="3"/>
      <c r="J4" s="3"/>
      <c r="K4" s="3"/>
      <c r="L4" s="3"/>
      <c r="M4" s="3"/>
    </row>
    <row r="5" spans="1:13" x14ac:dyDescent="0.4">
      <c r="A5" s="45" t="s">
        <v>37</v>
      </c>
      <c r="B5" s="17"/>
      <c r="C5" s="17"/>
      <c r="D5" s="17"/>
      <c r="E5" s="17"/>
      <c r="F5" s="41"/>
      <c r="G5" s="3"/>
      <c r="H5" s="3"/>
      <c r="I5" s="3"/>
      <c r="J5" s="3"/>
      <c r="K5" s="3"/>
      <c r="L5" s="3"/>
      <c r="M5" s="3"/>
    </row>
    <row r="6" spans="1:13" x14ac:dyDescent="0.4">
      <c r="A6" s="40"/>
      <c r="B6" s="179" t="s">
        <v>38</v>
      </c>
      <c r="C6" s="180"/>
      <c r="D6" s="180"/>
      <c r="E6" s="181"/>
      <c r="F6" s="41"/>
      <c r="G6" s="3"/>
      <c r="H6" s="3"/>
      <c r="I6" s="3"/>
      <c r="J6" s="3"/>
      <c r="K6" s="3"/>
      <c r="L6" s="3"/>
      <c r="M6" s="3"/>
    </row>
    <row r="7" spans="1:13" x14ac:dyDescent="0.4">
      <c r="A7" s="40"/>
      <c r="B7" s="182"/>
      <c r="C7" s="183"/>
      <c r="D7" s="183"/>
      <c r="E7" s="184"/>
      <c r="F7" s="41"/>
      <c r="G7" s="3"/>
      <c r="H7" s="3"/>
      <c r="I7" s="3"/>
      <c r="J7" s="3"/>
      <c r="K7" s="3"/>
      <c r="L7" s="3"/>
      <c r="M7" s="3"/>
    </row>
    <row r="8" spans="1:13" x14ac:dyDescent="0.4">
      <c r="A8" s="40"/>
      <c r="B8" s="182"/>
      <c r="C8" s="183"/>
      <c r="D8" s="183"/>
      <c r="E8" s="184"/>
      <c r="F8" s="41"/>
      <c r="G8" s="3"/>
      <c r="H8" s="3"/>
      <c r="I8" s="3"/>
      <c r="J8" s="3"/>
      <c r="K8" s="3"/>
      <c r="L8" s="3"/>
      <c r="M8" s="3"/>
    </row>
    <row r="9" spans="1:13" x14ac:dyDescent="0.4">
      <c r="A9" s="40"/>
      <c r="B9" s="185"/>
      <c r="C9" s="186"/>
      <c r="D9" s="186"/>
      <c r="E9" s="187"/>
      <c r="F9" s="41"/>
      <c r="G9" s="3"/>
      <c r="H9" s="3"/>
      <c r="I9" s="3"/>
      <c r="J9" s="3"/>
      <c r="K9" s="3"/>
      <c r="L9" s="3"/>
      <c r="M9" s="3"/>
    </row>
    <row r="10" spans="1:13" x14ac:dyDescent="0.4">
      <c r="A10" s="40"/>
      <c r="B10" s="17"/>
      <c r="C10" s="17"/>
      <c r="D10" s="17"/>
      <c r="E10" s="17"/>
      <c r="F10" s="41"/>
      <c r="G10" s="3"/>
      <c r="H10" s="3"/>
      <c r="I10" s="3"/>
      <c r="J10" s="3"/>
      <c r="K10" s="3"/>
      <c r="L10" s="3"/>
      <c r="M10" s="3"/>
    </row>
    <row r="11" spans="1:13" x14ac:dyDescent="0.4">
      <c r="A11" s="45" t="s">
        <v>39</v>
      </c>
      <c r="B11" s="17"/>
      <c r="C11" s="17"/>
      <c r="D11" s="17"/>
      <c r="E11" s="17"/>
      <c r="F11" s="41"/>
      <c r="G11" s="3"/>
      <c r="H11" s="3"/>
      <c r="I11" s="3"/>
      <c r="J11" s="3"/>
      <c r="K11" s="3"/>
      <c r="L11" s="3"/>
      <c r="M11" s="3"/>
    </row>
    <row r="12" spans="1:13" x14ac:dyDescent="0.4">
      <c r="A12" s="40"/>
      <c r="B12" s="179" t="s">
        <v>38</v>
      </c>
      <c r="C12" s="180"/>
      <c r="D12" s="180"/>
      <c r="E12" s="181"/>
      <c r="F12" s="41"/>
      <c r="G12" s="3"/>
      <c r="H12" s="3"/>
      <c r="I12" s="3"/>
      <c r="J12" s="3"/>
      <c r="K12" s="3"/>
      <c r="L12" s="3"/>
      <c r="M12" s="3"/>
    </row>
    <row r="13" spans="1:13" x14ac:dyDescent="0.4">
      <c r="A13" s="40"/>
      <c r="B13" s="182"/>
      <c r="C13" s="183"/>
      <c r="D13" s="183"/>
      <c r="E13" s="184"/>
      <c r="F13" s="41"/>
      <c r="G13" s="3"/>
      <c r="H13" s="3"/>
      <c r="I13" s="3"/>
      <c r="J13" s="3"/>
      <c r="K13" s="3"/>
      <c r="L13" s="3"/>
      <c r="M13" s="3"/>
    </row>
    <row r="14" spans="1:13" x14ac:dyDescent="0.4">
      <c r="A14" s="40"/>
      <c r="B14" s="182"/>
      <c r="C14" s="183"/>
      <c r="D14" s="183"/>
      <c r="E14" s="184"/>
      <c r="F14" s="41"/>
      <c r="G14" s="3"/>
      <c r="H14" s="3"/>
      <c r="I14" s="3"/>
      <c r="J14" s="3"/>
      <c r="K14" s="3"/>
      <c r="L14" s="3"/>
      <c r="M14" s="3"/>
    </row>
    <row r="15" spans="1:13" x14ac:dyDescent="0.4">
      <c r="A15" s="40"/>
      <c r="B15" s="185"/>
      <c r="C15" s="186"/>
      <c r="D15" s="186"/>
      <c r="E15" s="187"/>
      <c r="F15" s="41"/>
      <c r="G15" s="3"/>
      <c r="H15" s="3"/>
      <c r="I15" s="3"/>
      <c r="J15" s="3"/>
      <c r="K15" s="3"/>
      <c r="L15" s="3"/>
      <c r="M15" s="3"/>
    </row>
    <row r="16" spans="1:13" x14ac:dyDescent="0.4">
      <c r="A16" s="40"/>
      <c r="B16" s="17"/>
      <c r="C16" s="17"/>
      <c r="D16" s="17"/>
      <c r="E16" s="17"/>
      <c r="F16" s="41"/>
      <c r="G16" s="3"/>
      <c r="H16" s="3"/>
      <c r="I16" s="3"/>
      <c r="J16" s="3"/>
      <c r="K16" s="3"/>
      <c r="L16" s="3"/>
      <c r="M16" s="3"/>
    </row>
    <row r="17" spans="1:13" x14ac:dyDescent="0.4">
      <c r="A17" s="40"/>
      <c r="B17" s="17"/>
      <c r="C17" s="17"/>
      <c r="D17" s="17"/>
      <c r="E17" s="17"/>
      <c r="F17" s="41"/>
      <c r="G17" s="3"/>
      <c r="H17" s="3"/>
      <c r="I17" s="3"/>
      <c r="J17" s="3"/>
      <c r="K17" s="3"/>
      <c r="L17" s="3"/>
      <c r="M17" s="3"/>
    </row>
    <row r="18" spans="1:13" x14ac:dyDescent="0.4">
      <c r="A18" s="40"/>
      <c r="B18" s="17"/>
      <c r="C18" s="17"/>
      <c r="D18" s="17"/>
      <c r="E18" s="17"/>
      <c r="F18" s="41"/>
      <c r="G18" s="3"/>
      <c r="H18" s="3"/>
      <c r="I18" s="3"/>
      <c r="J18" s="3"/>
      <c r="K18" s="3"/>
      <c r="L18" s="3"/>
      <c r="M18" s="3"/>
    </row>
    <row r="19" spans="1:13" x14ac:dyDescent="0.4">
      <c r="A19" s="46"/>
      <c r="B19" s="47"/>
      <c r="C19" s="47"/>
      <c r="D19" s="47"/>
      <c r="E19" s="47"/>
      <c r="F19" s="48"/>
      <c r="G19" s="3"/>
      <c r="H19" s="3"/>
      <c r="I19" s="3"/>
      <c r="J19" s="3"/>
      <c r="K19" s="3"/>
      <c r="L19" s="3"/>
      <c r="M19" s="3"/>
    </row>
    <row r="20" spans="1:13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mergeCells count="3">
    <mergeCell ref="A1:F1"/>
    <mergeCell ref="B6:E9"/>
    <mergeCell ref="B12:E15"/>
  </mergeCells>
  <hyperlinks>
    <hyperlink ref="B3" location="'Identification-Descriptif'!A1" display="Descriptif du projet" xr:uid="{E7FE0533-CAD3-4A45-9B17-F68EB6DAEB96}"/>
    <hyperlink ref="C3" location="'Identification-Moyens'!A1" display="Moyens" xr:uid="{5A116770-1EA9-40D8-93F1-B968635FF886}"/>
    <hyperlink ref="D3" location="'Identification -Localisation'!A1" display="Localisation" xr:uid="{37D85F87-86A1-4C29-8A3B-311E3C1487E7}"/>
    <hyperlink ref="E3" location="'Identification-Contacts'!A1" display="Contacts" xr:uid="{B05079C5-1ABF-4C83-BADC-0E7712EDCB63}"/>
    <hyperlink ref="A1:F1" location="Introduction!A1" display="IDENTIFICATION" xr:uid="{84D90DDA-4773-4B79-B832-7ACB8DFE8A4C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8EFD-4269-441D-8BDE-831DABE6766F}">
  <sheetPr>
    <tabColor rgb="FF7030A0"/>
  </sheetPr>
  <dimension ref="A1:M42"/>
  <sheetViews>
    <sheetView zoomScale="140" zoomScaleNormal="140" workbookViewId="0">
      <selection activeCell="C3" sqref="C3"/>
    </sheetView>
  </sheetViews>
  <sheetFormatPr baseColWidth="10" defaultColWidth="11.5546875" defaultRowHeight="16.8" x14ac:dyDescent="0.4"/>
  <cols>
    <col min="1" max="5" width="18.44140625" style="4" customWidth="1"/>
    <col min="6" max="6" width="12.6640625" style="4" customWidth="1"/>
    <col min="7" max="13" width="11.5546875" style="3"/>
    <col min="14" max="16384" width="11.5546875" style="4"/>
  </cols>
  <sheetData>
    <row r="1" spans="1:6" ht="43.2" x14ac:dyDescent="0.4">
      <c r="A1" s="176" t="s">
        <v>36</v>
      </c>
      <c r="B1" s="177"/>
      <c r="C1" s="177"/>
      <c r="D1" s="177"/>
      <c r="E1" s="177"/>
      <c r="F1" s="178"/>
    </row>
    <row r="2" spans="1:6" x14ac:dyDescent="0.4">
      <c r="A2" s="40"/>
      <c r="B2" s="17"/>
      <c r="C2" s="17"/>
      <c r="D2" s="17"/>
      <c r="E2" s="17"/>
      <c r="F2" s="41"/>
    </row>
    <row r="3" spans="1:6" ht="17.399999999999999" thickBot="1" x14ac:dyDescent="0.45">
      <c r="A3" s="163" t="s">
        <v>35</v>
      </c>
      <c r="B3" s="162" t="s">
        <v>40</v>
      </c>
      <c r="C3" s="134" t="s">
        <v>41</v>
      </c>
      <c r="D3" s="134" t="s">
        <v>42</v>
      </c>
      <c r="E3" s="134" t="s">
        <v>43</v>
      </c>
      <c r="F3" s="43"/>
    </row>
    <row r="4" spans="1:6" ht="9.6" customHeight="1" thickTop="1" x14ac:dyDescent="0.4">
      <c r="A4" s="40"/>
      <c r="B4" s="17"/>
      <c r="C4" s="17"/>
      <c r="D4" s="17"/>
      <c r="E4" s="17"/>
      <c r="F4" s="41"/>
    </row>
    <row r="5" spans="1:6" x14ac:dyDescent="0.4">
      <c r="A5" s="45" t="s">
        <v>6</v>
      </c>
      <c r="B5" s="17"/>
      <c r="C5" s="17"/>
      <c r="D5" s="17"/>
      <c r="E5" s="17"/>
      <c r="F5" s="41"/>
    </row>
    <row r="6" spans="1:6" ht="39.6" customHeight="1" x14ac:dyDescent="0.4">
      <c r="A6" s="40"/>
      <c r="B6" s="188" t="s">
        <v>45</v>
      </c>
      <c r="C6" s="189"/>
      <c r="D6" s="189"/>
      <c r="E6" s="190"/>
      <c r="F6" s="41"/>
    </row>
    <row r="7" spans="1:6" ht="39.6" customHeight="1" x14ac:dyDescent="0.4">
      <c r="A7" s="40"/>
      <c r="B7" s="191"/>
      <c r="C7" s="192"/>
      <c r="D7" s="192"/>
      <c r="E7" s="193"/>
      <c r="F7" s="41"/>
    </row>
    <row r="8" spans="1:6" ht="39.6" customHeight="1" x14ac:dyDescent="0.4">
      <c r="A8" s="40"/>
      <c r="B8" s="191"/>
      <c r="C8" s="192"/>
      <c r="D8" s="192"/>
      <c r="E8" s="193"/>
      <c r="F8" s="41"/>
    </row>
    <row r="9" spans="1:6" ht="39.6" customHeight="1" x14ac:dyDescent="0.4">
      <c r="A9" s="40"/>
      <c r="B9" s="194"/>
      <c r="C9" s="195"/>
      <c r="D9" s="195"/>
      <c r="E9" s="196"/>
      <c r="F9" s="41"/>
    </row>
    <row r="10" spans="1:6" ht="10.95" customHeight="1" x14ac:dyDescent="0.4">
      <c r="A10" s="40"/>
      <c r="B10" s="17"/>
      <c r="C10" s="17"/>
      <c r="D10" s="17"/>
      <c r="E10" s="17"/>
      <c r="F10" s="41"/>
    </row>
    <row r="11" spans="1:6" ht="50.4" x14ac:dyDescent="0.4">
      <c r="A11" s="161" t="s">
        <v>262</v>
      </c>
      <c r="B11" s="17"/>
      <c r="C11" s="17"/>
      <c r="D11" s="17"/>
      <c r="E11" s="17"/>
      <c r="F11" s="41"/>
    </row>
    <row r="12" spans="1:6" ht="39.6" customHeight="1" x14ac:dyDescent="0.4">
      <c r="A12" s="40"/>
      <c r="B12" s="188" t="s">
        <v>45</v>
      </c>
      <c r="C12" s="189"/>
      <c r="D12" s="189"/>
      <c r="E12" s="190"/>
      <c r="F12" s="41"/>
    </row>
    <row r="13" spans="1:6" ht="39.6" customHeight="1" x14ac:dyDescent="0.4">
      <c r="A13" s="40"/>
      <c r="B13" s="191"/>
      <c r="C13" s="192"/>
      <c r="D13" s="192"/>
      <c r="E13" s="193"/>
      <c r="F13" s="41"/>
    </row>
    <row r="14" spans="1:6" ht="39.6" customHeight="1" x14ac:dyDescent="0.4">
      <c r="A14" s="40"/>
      <c r="B14" s="191"/>
      <c r="C14" s="192"/>
      <c r="D14" s="192"/>
      <c r="E14" s="193"/>
      <c r="F14" s="41"/>
    </row>
    <row r="15" spans="1:6" ht="39.6" customHeight="1" x14ac:dyDescent="0.4">
      <c r="A15" s="40"/>
      <c r="B15" s="194"/>
      <c r="C15" s="195"/>
      <c r="D15" s="195"/>
      <c r="E15" s="196"/>
      <c r="F15" s="41"/>
    </row>
    <row r="16" spans="1:6" ht="10.95" customHeight="1" x14ac:dyDescent="0.4">
      <c r="A16" s="40"/>
      <c r="B16" s="17"/>
      <c r="C16" s="17"/>
      <c r="D16" s="17"/>
      <c r="E16" s="17"/>
      <c r="F16" s="41"/>
    </row>
    <row r="17" spans="1:6" x14ac:dyDescent="0.4">
      <c r="A17" s="49" t="s">
        <v>44</v>
      </c>
      <c r="B17" s="17"/>
      <c r="C17" s="17"/>
      <c r="D17" s="17"/>
      <c r="E17" s="17"/>
      <c r="F17" s="41"/>
    </row>
    <row r="18" spans="1:6" ht="44.4" customHeight="1" x14ac:dyDescent="0.4">
      <c r="A18" s="40"/>
      <c r="B18" s="188" t="s">
        <v>45</v>
      </c>
      <c r="C18" s="189"/>
      <c r="D18" s="189"/>
      <c r="E18" s="190"/>
      <c r="F18" s="41"/>
    </row>
    <row r="19" spans="1:6" ht="44.4" customHeight="1" x14ac:dyDescent="0.4">
      <c r="A19" s="40"/>
      <c r="B19" s="191"/>
      <c r="C19" s="192"/>
      <c r="D19" s="192"/>
      <c r="E19" s="193"/>
      <c r="F19" s="41"/>
    </row>
    <row r="20" spans="1:6" ht="44.4" customHeight="1" x14ac:dyDescent="0.4">
      <c r="A20" s="40"/>
      <c r="B20" s="191"/>
      <c r="C20" s="192"/>
      <c r="D20" s="192"/>
      <c r="E20" s="193"/>
      <c r="F20" s="41"/>
    </row>
    <row r="21" spans="1:6" ht="33" customHeight="1" x14ac:dyDescent="0.4">
      <c r="A21" s="40"/>
      <c r="B21" s="194"/>
      <c r="C21" s="195"/>
      <c r="D21" s="195"/>
      <c r="E21" s="196"/>
      <c r="F21" s="41"/>
    </row>
    <row r="22" spans="1:6" x14ac:dyDescent="0.4">
      <c r="A22" s="40"/>
      <c r="B22" s="17"/>
      <c r="C22" s="17"/>
      <c r="D22" s="17"/>
      <c r="E22" s="17"/>
      <c r="F22" s="41"/>
    </row>
    <row r="23" spans="1:6" x14ac:dyDescent="0.4">
      <c r="A23" s="46"/>
      <c r="B23" s="47"/>
      <c r="C23" s="47"/>
      <c r="D23" s="47"/>
      <c r="E23" s="47"/>
      <c r="F23" s="48"/>
    </row>
    <row r="24" spans="1:6" s="3" customFormat="1" x14ac:dyDescent="0.4"/>
    <row r="25" spans="1:6" s="3" customFormat="1" x14ac:dyDescent="0.4"/>
    <row r="26" spans="1:6" s="3" customFormat="1" x14ac:dyDescent="0.4"/>
    <row r="27" spans="1:6" s="3" customFormat="1" x14ac:dyDescent="0.4"/>
    <row r="28" spans="1:6" s="3" customFormat="1" x14ac:dyDescent="0.4"/>
    <row r="29" spans="1:6" s="3" customFormat="1" x14ac:dyDescent="0.4"/>
    <row r="30" spans="1:6" s="3" customFormat="1" x14ac:dyDescent="0.4"/>
    <row r="31" spans="1:6" s="3" customFormat="1" x14ac:dyDescent="0.4"/>
    <row r="32" spans="1:6" s="3" customFormat="1" x14ac:dyDescent="0.4"/>
    <row r="33" s="3" customFormat="1" x14ac:dyDescent="0.4"/>
    <row r="34" s="3" customFormat="1" x14ac:dyDescent="0.4"/>
    <row r="35" s="3" customFormat="1" x14ac:dyDescent="0.4"/>
    <row r="36" s="3" customFormat="1" x14ac:dyDescent="0.4"/>
    <row r="37" s="3" customFormat="1" x14ac:dyDescent="0.4"/>
    <row r="38" s="3" customFormat="1" x14ac:dyDescent="0.4"/>
    <row r="39" s="3" customFormat="1" x14ac:dyDescent="0.4"/>
    <row r="40" s="3" customFormat="1" x14ac:dyDescent="0.4"/>
    <row r="41" s="3" customFormat="1" x14ac:dyDescent="0.4"/>
    <row r="42" s="3" customFormat="1" x14ac:dyDescent="0.4"/>
  </sheetData>
  <mergeCells count="4">
    <mergeCell ref="A1:F1"/>
    <mergeCell ref="B6:E9"/>
    <mergeCell ref="B12:E15"/>
    <mergeCell ref="B18:E21"/>
  </mergeCells>
  <hyperlinks>
    <hyperlink ref="A3" location="Introduction!A1" display="Infos générales" xr:uid="{2C9D729D-A6B5-411A-9433-7993448BCEF6}"/>
    <hyperlink ref="C3" location="'Identification-Moyens'!A1" display="Moyens" xr:uid="{1379AE41-C503-4006-90DF-C07A48D98CEC}"/>
    <hyperlink ref="D3" location="'Identification -Localisation'!A1" display="Localisation" xr:uid="{82119B9D-EF19-48CB-8045-EAAA07F4D2EB}"/>
    <hyperlink ref="E3" location="'Identification-Contacts'!A1" display="Contacts" xr:uid="{2BC7A1A4-C38E-4E3B-AC83-17BD4E36A33B}"/>
    <hyperlink ref="A1:F1" location="Introduction!A1" display="IDENTIFICATION" xr:uid="{99EC988B-897D-4925-97C9-96B302303FF1}"/>
  </hyperlink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65A0-B816-465A-BE55-20607318DE0D}">
  <sheetPr>
    <tabColor rgb="FF7030A0"/>
  </sheetPr>
  <dimension ref="A1:M75"/>
  <sheetViews>
    <sheetView zoomScale="140" zoomScaleNormal="140" workbookViewId="0">
      <selection activeCell="E3" sqref="E3"/>
    </sheetView>
  </sheetViews>
  <sheetFormatPr baseColWidth="10" defaultColWidth="11.5546875" defaultRowHeight="16.8" x14ac:dyDescent="0.4"/>
  <cols>
    <col min="1" max="1" width="3.88671875" style="4" customWidth="1"/>
    <col min="2" max="5" width="18.44140625" style="4" customWidth="1"/>
    <col min="6" max="6" width="18.6640625" style="4" customWidth="1"/>
    <col min="7" max="7" width="17.109375" style="4" customWidth="1"/>
    <col min="8" max="8" width="16.33203125" style="4" customWidth="1"/>
    <col min="9" max="9" width="11.5546875" style="4"/>
    <col min="10" max="13" width="11.5546875" style="3"/>
    <col min="14" max="16384" width="11.5546875" style="4"/>
  </cols>
  <sheetData>
    <row r="1" spans="1:13" ht="35.4" customHeight="1" x14ac:dyDescent="0.4">
      <c r="A1" s="176" t="s">
        <v>36</v>
      </c>
      <c r="B1" s="177"/>
      <c r="C1" s="177"/>
      <c r="D1" s="177"/>
      <c r="E1" s="177"/>
      <c r="F1" s="177"/>
      <c r="G1" s="177"/>
      <c r="H1" s="177"/>
      <c r="I1" s="178"/>
    </row>
    <row r="2" spans="1:13" x14ac:dyDescent="0.4">
      <c r="A2" s="40"/>
      <c r="B2" s="17"/>
      <c r="C2" s="17"/>
      <c r="D2" s="17"/>
      <c r="E2" s="17"/>
      <c r="F2" s="17"/>
      <c r="G2" s="17"/>
      <c r="H2" s="17"/>
      <c r="I2" s="41"/>
    </row>
    <row r="3" spans="1:13" ht="15" customHeight="1" thickBot="1" x14ac:dyDescent="0.45">
      <c r="A3" s="198" t="s">
        <v>35</v>
      </c>
      <c r="B3" s="199"/>
      <c r="C3" s="134" t="s">
        <v>40</v>
      </c>
      <c r="D3" s="162" t="s">
        <v>41</v>
      </c>
      <c r="E3" s="134" t="s">
        <v>42</v>
      </c>
      <c r="F3" s="134" t="s">
        <v>43</v>
      </c>
      <c r="G3" s="21"/>
      <c r="H3" s="17"/>
      <c r="I3" s="41"/>
    </row>
    <row r="4" spans="1:13" ht="17.399999999999999" thickTop="1" x14ac:dyDescent="0.4">
      <c r="A4" s="40"/>
      <c r="B4" s="17"/>
      <c r="C4" s="17"/>
      <c r="D4" s="17"/>
      <c r="E4" s="17"/>
      <c r="F4" s="17"/>
      <c r="G4" s="17"/>
      <c r="H4" s="17"/>
      <c r="I4" s="41"/>
    </row>
    <row r="5" spans="1:13" x14ac:dyDescent="0.4">
      <c r="A5" s="40"/>
      <c r="B5" s="50" t="s">
        <v>46</v>
      </c>
      <c r="C5" s="17"/>
      <c r="D5" s="17"/>
      <c r="E5" s="17"/>
      <c r="F5" s="17"/>
      <c r="G5" s="17"/>
      <c r="H5" s="17"/>
      <c r="I5" s="41"/>
    </row>
    <row r="6" spans="1:13" ht="23.4" customHeight="1" x14ac:dyDescent="0.4">
      <c r="A6" s="40"/>
      <c r="B6" s="17"/>
      <c r="C6" s="197" t="s">
        <v>263</v>
      </c>
      <c r="D6" s="189"/>
      <c r="E6" s="189"/>
      <c r="F6" s="189"/>
      <c r="G6" s="190"/>
      <c r="H6" s="17"/>
      <c r="I6" s="41"/>
    </row>
    <row r="7" spans="1:13" ht="23.4" customHeight="1" x14ac:dyDescent="0.4">
      <c r="A7" s="40"/>
      <c r="B7" s="17"/>
      <c r="C7" s="191"/>
      <c r="D7" s="192"/>
      <c r="E7" s="192"/>
      <c r="F7" s="192"/>
      <c r="G7" s="193"/>
      <c r="H7" s="17"/>
      <c r="I7" s="41"/>
    </row>
    <row r="8" spans="1:13" ht="23.4" customHeight="1" x14ac:dyDescent="0.4">
      <c r="A8" s="40"/>
      <c r="B8" s="17"/>
      <c r="C8" s="191"/>
      <c r="D8" s="192"/>
      <c r="E8" s="192"/>
      <c r="F8" s="192"/>
      <c r="G8" s="193"/>
      <c r="H8" s="17"/>
      <c r="I8" s="41"/>
    </row>
    <row r="9" spans="1:13" ht="23.4" customHeight="1" x14ac:dyDescent="0.4">
      <c r="A9" s="40"/>
      <c r="B9" s="17"/>
      <c r="C9" s="194"/>
      <c r="D9" s="195"/>
      <c r="E9" s="195"/>
      <c r="F9" s="195"/>
      <c r="G9" s="196"/>
      <c r="H9" s="17"/>
      <c r="I9" s="41"/>
    </row>
    <row r="10" spans="1:13" x14ac:dyDescent="0.4">
      <c r="A10" s="40"/>
      <c r="B10" s="17"/>
      <c r="C10" s="17"/>
      <c r="D10" s="17"/>
      <c r="E10" s="17"/>
      <c r="F10" s="17"/>
      <c r="G10" s="17"/>
      <c r="H10" s="17"/>
      <c r="I10" s="41"/>
    </row>
    <row r="11" spans="1:13" ht="21" customHeight="1" x14ac:dyDescent="0.4">
      <c r="A11" s="40"/>
      <c r="B11" s="51" t="s">
        <v>47</v>
      </c>
      <c r="C11" s="17"/>
      <c r="D11" s="17"/>
      <c r="E11" s="17"/>
      <c r="F11" s="17"/>
      <c r="G11" s="17"/>
      <c r="H11" s="17"/>
      <c r="I11" s="41"/>
    </row>
    <row r="12" spans="1:13" ht="89.4" customHeight="1" x14ac:dyDescent="0.4">
      <c r="A12" s="40"/>
      <c r="B12" s="7" t="s">
        <v>13</v>
      </c>
      <c r="C12" s="7" t="s">
        <v>7</v>
      </c>
      <c r="D12" s="7" t="s">
        <v>8</v>
      </c>
      <c r="E12" s="7" t="s">
        <v>9</v>
      </c>
      <c r="F12" s="7" t="s">
        <v>10</v>
      </c>
      <c r="G12" s="7" t="s">
        <v>11</v>
      </c>
      <c r="H12" s="7" t="s">
        <v>12</v>
      </c>
      <c r="I12" s="41"/>
    </row>
    <row r="13" spans="1:13" s="6" customFormat="1" ht="13.2" customHeight="1" x14ac:dyDescent="0.3">
      <c r="A13" s="52"/>
      <c r="B13" s="142" t="s">
        <v>48</v>
      </c>
      <c r="C13" s="93">
        <v>10</v>
      </c>
      <c r="D13" s="94">
        <v>570000</v>
      </c>
      <c r="E13" s="93">
        <v>1</v>
      </c>
      <c r="F13" s="143">
        <v>57000</v>
      </c>
      <c r="G13" s="144" t="s">
        <v>50</v>
      </c>
      <c r="H13" s="143">
        <v>171000</v>
      </c>
      <c r="I13" s="53"/>
      <c r="J13" s="8"/>
      <c r="K13" s="8"/>
      <c r="L13" s="8"/>
      <c r="M13" s="8"/>
    </row>
    <row r="14" spans="1:13" s="6" customFormat="1" ht="13.2" customHeight="1" x14ac:dyDescent="0.3">
      <c r="A14" s="52"/>
      <c r="B14" s="145"/>
      <c r="C14" s="96"/>
      <c r="D14" s="97"/>
      <c r="E14" s="96"/>
      <c r="F14" s="146"/>
      <c r="G14" s="147"/>
      <c r="H14" s="146"/>
      <c r="I14" s="53"/>
      <c r="J14" s="8"/>
      <c r="K14" s="8"/>
      <c r="L14" s="8"/>
      <c r="M14" s="8"/>
    </row>
    <row r="15" spans="1:13" s="6" customFormat="1" ht="13.2" customHeight="1" x14ac:dyDescent="0.3">
      <c r="A15" s="52"/>
      <c r="B15" s="145"/>
      <c r="C15" s="96"/>
      <c r="D15" s="97"/>
      <c r="E15" s="96"/>
      <c r="F15" s="146"/>
      <c r="G15" s="147"/>
      <c r="H15" s="146"/>
      <c r="I15" s="53"/>
      <c r="J15" s="8"/>
      <c r="K15" s="8"/>
      <c r="L15" s="8"/>
      <c r="M15" s="8"/>
    </row>
    <row r="16" spans="1:13" s="6" customFormat="1" ht="13.2" customHeight="1" x14ac:dyDescent="0.3">
      <c r="A16" s="52"/>
      <c r="B16" s="100"/>
      <c r="C16" s="98"/>
      <c r="D16" s="99"/>
      <c r="E16" s="98"/>
      <c r="F16" s="148"/>
      <c r="G16" s="149"/>
      <c r="H16" s="148"/>
      <c r="I16" s="53"/>
      <c r="J16" s="8"/>
      <c r="K16" s="8"/>
      <c r="L16" s="8"/>
      <c r="M16" s="8"/>
    </row>
    <row r="17" spans="1:13" s="6" customFormat="1" ht="13.2" customHeight="1" x14ac:dyDescent="0.3">
      <c r="A17" s="52"/>
      <c r="B17" s="100"/>
      <c r="C17" s="98"/>
      <c r="D17" s="99"/>
      <c r="E17" s="98"/>
      <c r="F17" s="148"/>
      <c r="G17" s="149"/>
      <c r="H17" s="148"/>
      <c r="I17" s="53"/>
      <c r="J17" s="8"/>
      <c r="K17" s="8"/>
      <c r="L17" s="8"/>
      <c r="M17" s="8"/>
    </row>
    <row r="18" spans="1:13" s="6" customFormat="1" ht="13.2" customHeight="1" x14ac:dyDescent="0.3">
      <c r="A18" s="52"/>
      <c r="B18" s="100"/>
      <c r="C18" s="98"/>
      <c r="D18" s="99"/>
      <c r="E18" s="98"/>
      <c r="F18" s="148"/>
      <c r="G18" s="149"/>
      <c r="H18" s="148"/>
      <c r="I18" s="53"/>
      <c r="J18" s="8"/>
      <c r="K18" s="8"/>
      <c r="L18" s="8"/>
      <c r="M18" s="8"/>
    </row>
    <row r="19" spans="1:13" s="6" customFormat="1" ht="13.2" customHeight="1" x14ac:dyDescent="0.3">
      <c r="A19" s="52"/>
      <c r="B19" s="100"/>
      <c r="C19" s="98"/>
      <c r="D19" s="99"/>
      <c r="E19" s="98"/>
      <c r="F19" s="148"/>
      <c r="G19" s="149"/>
      <c r="H19" s="148"/>
      <c r="I19" s="53"/>
      <c r="J19" s="8"/>
      <c r="K19" s="8"/>
      <c r="L19" s="8"/>
      <c r="M19" s="8"/>
    </row>
    <row r="20" spans="1:13" s="6" customFormat="1" ht="13.2" customHeight="1" x14ac:dyDescent="0.3">
      <c r="A20" s="52"/>
      <c r="B20" s="100"/>
      <c r="C20" s="98"/>
      <c r="D20" s="99"/>
      <c r="E20" s="98"/>
      <c r="F20" s="148"/>
      <c r="G20" s="149"/>
      <c r="H20" s="148"/>
      <c r="I20" s="53"/>
      <c r="J20" s="8"/>
      <c r="K20" s="8"/>
      <c r="L20" s="8"/>
      <c r="M20" s="8"/>
    </row>
    <row r="21" spans="1:13" s="6" customFormat="1" ht="13.2" customHeight="1" x14ac:dyDescent="0.3">
      <c r="A21" s="52"/>
      <c r="B21" s="100"/>
      <c r="C21" s="98"/>
      <c r="D21" s="99"/>
      <c r="E21" s="98"/>
      <c r="F21" s="148"/>
      <c r="G21" s="149"/>
      <c r="H21" s="148"/>
      <c r="I21" s="53"/>
      <c r="J21" s="8"/>
      <c r="K21" s="8"/>
      <c r="L21" s="8"/>
      <c r="M21" s="8"/>
    </row>
    <row r="22" spans="1:13" s="6" customFormat="1" ht="13.2" customHeight="1" x14ac:dyDescent="0.3">
      <c r="A22" s="52"/>
      <c r="B22" s="100"/>
      <c r="C22" s="98"/>
      <c r="D22" s="99"/>
      <c r="E22" s="98"/>
      <c r="F22" s="148"/>
      <c r="G22" s="149"/>
      <c r="H22" s="148"/>
      <c r="I22" s="53"/>
      <c r="J22" s="8"/>
      <c r="K22" s="8"/>
      <c r="L22" s="8"/>
      <c r="M22" s="8"/>
    </row>
    <row r="23" spans="1:13" s="6" customFormat="1" ht="13.2" customHeight="1" x14ac:dyDescent="0.3">
      <c r="A23" s="52"/>
      <c r="B23" s="100"/>
      <c r="C23" s="98"/>
      <c r="D23" s="99"/>
      <c r="E23" s="98"/>
      <c r="F23" s="148"/>
      <c r="G23" s="149"/>
      <c r="H23" s="148"/>
      <c r="I23" s="53"/>
      <c r="J23" s="8"/>
      <c r="K23" s="8"/>
      <c r="L23" s="8"/>
      <c r="M23" s="8"/>
    </row>
    <row r="24" spans="1:13" s="6" customFormat="1" ht="13.2" customHeight="1" x14ac:dyDescent="0.3">
      <c r="A24" s="52"/>
      <c r="B24" s="100"/>
      <c r="C24" s="98"/>
      <c r="D24" s="99"/>
      <c r="E24" s="98"/>
      <c r="F24" s="148"/>
      <c r="G24" s="149"/>
      <c r="H24" s="148"/>
      <c r="I24" s="53"/>
      <c r="J24" s="8"/>
      <c r="K24" s="8"/>
      <c r="L24" s="8"/>
      <c r="M24" s="8"/>
    </row>
    <row r="25" spans="1:13" s="6" customFormat="1" x14ac:dyDescent="0.3">
      <c r="A25" s="52"/>
      <c r="B25" s="100"/>
      <c r="C25" s="98"/>
      <c r="D25" s="99"/>
      <c r="E25" s="98"/>
      <c r="F25" s="148"/>
      <c r="G25" s="149"/>
      <c r="H25" s="148"/>
      <c r="I25" s="53"/>
      <c r="J25" s="8"/>
      <c r="K25" s="8"/>
      <c r="L25" s="8"/>
      <c r="M25" s="8"/>
    </row>
    <row r="26" spans="1:13" s="6" customFormat="1" x14ac:dyDescent="0.3">
      <c r="A26" s="52"/>
      <c r="B26" s="100"/>
      <c r="C26" s="98"/>
      <c r="D26" s="99"/>
      <c r="E26" s="98"/>
      <c r="F26" s="148"/>
      <c r="G26" s="149"/>
      <c r="H26" s="148"/>
      <c r="I26" s="53"/>
      <c r="J26" s="8"/>
      <c r="K26" s="8"/>
      <c r="L26" s="8"/>
      <c r="M26" s="8"/>
    </row>
    <row r="27" spans="1:13" s="6" customFormat="1" ht="13.2" customHeight="1" x14ac:dyDescent="0.3">
      <c r="A27" s="52"/>
      <c r="B27" s="100"/>
      <c r="C27" s="98"/>
      <c r="D27" s="99"/>
      <c r="E27" s="98"/>
      <c r="F27" s="148"/>
      <c r="G27" s="149"/>
      <c r="H27" s="148"/>
      <c r="I27" s="53"/>
      <c r="J27" s="8"/>
      <c r="K27" s="8"/>
      <c r="L27" s="8"/>
      <c r="M27" s="8"/>
    </row>
    <row r="28" spans="1:13" s="6" customFormat="1" ht="13.2" customHeight="1" x14ac:dyDescent="0.3">
      <c r="A28" s="52"/>
      <c r="B28" s="100"/>
      <c r="C28" s="98"/>
      <c r="D28" s="99"/>
      <c r="E28" s="98"/>
      <c r="F28" s="148"/>
      <c r="G28" s="149"/>
      <c r="H28" s="148"/>
      <c r="I28" s="53"/>
      <c r="J28" s="8"/>
      <c r="K28" s="8"/>
      <c r="L28" s="8"/>
      <c r="M28" s="8"/>
    </row>
    <row r="29" spans="1:13" s="6" customFormat="1" ht="13.2" customHeight="1" x14ac:dyDescent="0.3">
      <c r="A29" s="52"/>
      <c r="B29" s="100"/>
      <c r="C29" s="98"/>
      <c r="D29" s="99"/>
      <c r="E29" s="98"/>
      <c r="F29" s="148"/>
      <c r="G29" s="149"/>
      <c r="H29" s="148"/>
      <c r="I29" s="53"/>
      <c r="J29" s="8"/>
      <c r="K29" s="8"/>
      <c r="L29" s="8"/>
      <c r="M29" s="8"/>
    </row>
    <row r="30" spans="1:13" s="6" customFormat="1" ht="13.2" customHeight="1" x14ac:dyDescent="0.3">
      <c r="A30" s="52"/>
      <c r="B30" s="100"/>
      <c r="C30" s="98"/>
      <c r="D30" s="99"/>
      <c r="E30" s="98"/>
      <c r="F30" s="148"/>
      <c r="G30" s="149"/>
      <c r="H30" s="148"/>
      <c r="I30" s="53"/>
      <c r="J30" s="8"/>
      <c r="K30" s="8"/>
      <c r="L30" s="8"/>
      <c r="M30" s="8"/>
    </row>
    <row r="31" spans="1:13" s="6" customFormat="1" x14ac:dyDescent="0.3">
      <c r="A31" s="52"/>
      <c r="B31" s="100"/>
      <c r="C31" s="98"/>
      <c r="D31" s="99"/>
      <c r="E31" s="98"/>
      <c r="F31" s="148"/>
      <c r="G31" s="149"/>
      <c r="H31" s="148"/>
      <c r="I31" s="53"/>
      <c r="J31" s="8"/>
      <c r="K31" s="8"/>
      <c r="L31" s="8"/>
      <c r="M31" s="8"/>
    </row>
    <row r="32" spans="1:13" s="6" customFormat="1" x14ac:dyDescent="0.3">
      <c r="A32" s="52"/>
      <c r="B32" s="100"/>
      <c r="C32" s="98"/>
      <c r="D32" s="99"/>
      <c r="E32" s="98"/>
      <c r="F32" s="148"/>
      <c r="G32" s="149"/>
      <c r="H32" s="148"/>
      <c r="I32" s="53"/>
      <c r="J32" s="8"/>
      <c r="K32" s="8"/>
      <c r="L32" s="8"/>
      <c r="M32" s="8"/>
    </row>
    <row r="33" spans="1:13" s="6" customFormat="1" ht="17.399999999999999" thickBot="1" x14ac:dyDescent="0.35">
      <c r="A33" s="52"/>
      <c r="B33" s="150"/>
      <c r="C33" s="151"/>
      <c r="D33" s="152"/>
      <c r="E33" s="151"/>
      <c r="F33" s="153"/>
      <c r="G33" s="154"/>
      <c r="H33" s="153"/>
      <c r="I33" s="53"/>
      <c r="J33" s="8"/>
      <c r="K33" s="8"/>
      <c r="L33" s="8"/>
      <c r="M33" s="8"/>
    </row>
    <row r="34" spans="1:13" s="6" customFormat="1" x14ac:dyDescent="0.3">
      <c r="A34" s="52"/>
      <c r="B34" s="55" t="s">
        <v>49</v>
      </c>
      <c r="C34" s="56">
        <f>SUM(C13:C33)</f>
        <v>10</v>
      </c>
      <c r="D34" s="57">
        <f>SUM(D13:D33)</f>
        <v>570000</v>
      </c>
      <c r="E34" s="56">
        <f t="shared" ref="E34:H34" si="0">SUM(E13:E33)</f>
        <v>1</v>
      </c>
      <c r="F34" s="58">
        <f t="shared" si="0"/>
        <v>57000</v>
      </c>
      <c r="G34" s="59"/>
      <c r="H34" s="58">
        <f t="shared" si="0"/>
        <v>171000</v>
      </c>
      <c r="I34" s="53"/>
      <c r="J34" s="8"/>
      <c r="K34" s="8"/>
      <c r="L34" s="8"/>
      <c r="M34" s="8"/>
    </row>
    <row r="35" spans="1:13" x14ac:dyDescent="0.4">
      <c r="A35" s="40"/>
      <c r="B35" s="17"/>
      <c r="C35" s="17"/>
      <c r="D35" s="17"/>
      <c r="E35" s="17"/>
      <c r="F35" s="17"/>
      <c r="G35" s="17"/>
      <c r="H35" s="17"/>
      <c r="I35" s="41"/>
    </row>
    <row r="36" spans="1:13" x14ac:dyDescent="0.4">
      <c r="A36" s="40"/>
      <c r="B36" s="17"/>
      <c r="C36" s="17"/>
      <c r="D36" s="17"/>
      <c r="E36" s="17"/>
      <c r="F36" s="17"/>
      <c r="G36" s="17"/>
      <c r="H36" s="17"/>
      <c r="I36" s="41"/>
    </row>
    <row r="37" spans="1:13" x14ac:dyDescent="0.4">
      <c r="A37" s="40"/>
      <c r="B37" s="17"/>
      <c r="C37" s="17"/>
      <c r="D37" s="17"/>
      <c r="E37" s="17"/>
      <c r="F37" s="17"/>
      <c r="G37" s="17"/>
      <c r="H37" s="17"/>
      <c r="I37" s="41"/>
    </row>
    <row r="38" spans="1:13" s="3" customFormat="1" x14ac:dyDescent="0.4">
      <c r="A38" s="46"/>
      <c r="B38" s="47"/>
      <c r="C38" s="47"/>
      <c r="D38" s="47"/>
      <c r="E38" s="47"/>
      <c r="F38" s="47"/>
      <c r="G38" s="47"/>
      <c r="H38" s="47"/>
      <c r="I38" s="48"/>
    </row>
    <row r="39" spans="1:13" s="3" customFormat="1" x14ac:dyDescent="0.4"/>
    <row r="40" spans="1:13" s="3" customFormat="1" x14ac:dyDescent="0.4"/>
    <row r="41" spans="1:13" s="3" customFormat="1" x14ac:dyDescent="0.4"/>
    <row r="42" spans="1:13" s="3" customFormat="1" x14ac:dyDescent="0.4"/>
    <row r="43" spans="1:13" s="3" customFormat="1" x14ac:dyDescent="0.4"/>
    <row r="44" spans="1:13" s="3" customFormat="1" x14ac:dyDescent="0.4"/>
    <row r="45" spans="1:13" s="3" customFormat="1" x14ac:dyDescent="0.4"/>
    <row r="46" spans="1:13" s="3" customFormat="1" x14ac:dyDescent="0.4"/>
    <row r="47" spans="1:13" s="3" customFormat="1" x14ac:dyDescent="0.4"/>
    <row r="48" spans="1:13" s="3" customFormat="1" x14ac:dyDescent="0.4"/>
    <row r="49" spans="1:1" s="3" customFormat="1" x14ac:dyDescent="0.4"/>
    <row r="50" spans="1:1" s="3" customFormat="1" x14ac:dyDescent="0.4"/>
    <row r="51" spans="1:1" s="3" customFormat="1" x14ac:dyDescent="0.4"/>
    <row r="52" spans="1:1" s="3" customFormat="1" x14ac:dyDescent="0.4"/>
    <row r="53" spans="1:1" s="3" customFormat="1" x14ac:dyDescent="0.4"/>
    <row r="54" spans="1:1" s="3" customFormat="1" x14ac:dyDescent="0.4"/>
    <row r="55" spans="1:1" x14ac:dyDescent="0.4">
      <c r="A55" s="3"/>
    </row>
    <row r="56" spans="1:1" x14ac:dyDescent="0.4">
      <c r="A56" s="3"/>
    </row>
    <row r="57" spans="1:1" x14ac:dyDescent="0.4">
      <c r="A57" s="3"/>
    </row>
    <row r="58" spans="1:1" x14ac:dyDescent="0.4">
      <c r="A58" s="3"/>
    </row>
    <row r="59" spans="1:1" x14ac:dyDescent="0.4">
      <c r="A59" s="3"/>
    </row>
    <row r="60" spans="1:1" x14ac:dyDescent="0.4">
      <c r="A60" s="3"/>
    </row>
    <row r="61" spans="1:1" x14ac:dyDescent="0.4">
      <c r="A61" s="3"/>
    </row>
    <row r="62" spans="1:1" x14ac:dyDescent="0.4">
      <c r="A62" s="3"/>
    </row>
    <row r="63" spans="1:1" x14ac:dyDescent="0.4">
      <c r="A63" s="3"/>
    </row>
    <row r="64" spans="1:1" x14ac:dyDescent="0.4">
      <c r="A64" s="3"/>
    </row>
    <row r="65" spans="1:1" x14ac:dyDescent="0.4">
      <c r="A65" s="3"/>
    </row>
    <row r="66" spans="1:1" x14ac:dyDescent="0.4">
      <c r="A66" s="3"/>
    </row>
    <row r="67" spans="1:1" x14ac:dyDescent="0.4">
      <c r="A67" s="3"/>
    </row>
    <row r="68" spans="1:1" x14ac:dyDescent="0.4">
      <c r="A68" s="3"/>
    </row>
    <row r="69" spans="1:1" x14ac:dyDescent="0.4">
      <c r="A69" s="3"/>
    </row>
    <row r="70" spans="1:1" x14ac:dyDescent="0.4">
      <c r="A70" s="3"/>
    </row>
    <row r="71" spans="1:1" x14ac:dyDescent="0.4">
      <c r="A71" s="3"/>
    </row>
    <row r="72" spans="1:1" x14ac:dyDescent="0.4">
      <c r="A72" s="3"/>
    </row>
    <row r="73" spans="1:1" x14ac:dyDescent="0.4">
      <c r="A73" s="3"/>
    </row>
    <row r="74" spans="1:1" x14ac:dyDescent="0.4">
      <c r="A74" s="3"/>
    </row>
    <row r="75" spans="1:1" x14ac:dyDescent="0.4">
      <c r="A75" s="3"/>
    </row>
  </sheetData>
  <mergeCells count="3">
    <mergeCell ref="C6:G9"/>
    <mergeCell ref="A1:I1"/>
    <mergeCell ref="A3:B3"/>
  </mergeCells>
  <hyperlinks>
    <hyperlink ref="A3" location="'Indentification - info'!A1" display="Infos générales" xr:uid="{293834E8-59F4-4C9E-B6B5-DF65F7BF8070}"/>
    <hyperlink ref="C3" location="'Identification-Descriptif'!A1" display="Descriptif du projet" xr:uid="{B44497FF-B8BE-4B45-8255-8A174A459AFC}"/>
    <hyperlink ref="E3" location="'Identification -Localisation'!A1" display="Localisation" xr:uid="{AE215076-D20A-4819-86B4-EFFB813DFEE2}"/>
    <hyperlink ref="F3" location="'Identification-Contacts'!A1" display="Contacts" xr:uid="{EC6359A8-7DE9-4DED-A388-3627306EFAA0}"/>
    <hyperlink ref="A1:I1" location="Introduction!A1" display="IDENTIFICATION" xr:uid="{34A28E6D-9C65-499A-BCD7-D21C2CCD89D3}"/>
    <hyperlink ref="A3:B3" location="'Identification - Info'!A1" display="Infos générales" xr:uid="{1415D9C1-3A19-4510-A8FE-0362BF28121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46A6-FE0E-4CEA-8494-88960AFF50F1}">
  <sheetPr>
    <tabColor rgb="FF7030A0"/>
  </sheetPr>
  <dimension ref="A1:L25"/>
  <sheetViews>
    <sheetView topLeftCell="A2" zoomScale="145" zoomScaleNormal="145" workbookViewId="0">
      <selection activeCell="E3" sqref="E3"/>
    </sheetView>
  </sheetViews>
  <sheetFormatPr baseColWidth="10" defaultColWidth="11.44140625" defaultRowHeight="16.8" x14ac:dyDescent="0.4"/>
  <cols>
    <col min="1" max="1" width="19.44140625" style="4" customWidth="1"/>
    <col min="2" max="2" width="19.5546875" style="4" customWidth="1"/>
    <col min="3" max="5" width="18.44140625" style="4" customWidth="1"/>
    <col min="6" max="6" width="17" style="4" customWidth="1"/>
    <col min="7" max="7" width="11.44140625" style="4"/>
    <col min="8" max="12" width="11.5546875" style="3" customWidth="1"/>
    <col min="13" max="16384" width="11.44140625" style="4"/>
  </cols>
  <sheetData>
    <row r="1" spans="1:7" ht="35.4" customHeight="1" x14ac:dyDescent="0.4">
      <c r="A1" s="176" t="s">
        <v>36</v>
      </c>
      <c r="B1" s="177"/>
      <c r="C1" s="177"/>
      <c r="D1" s="177"/>
      <c r="E1" s="177"/>
      <c r="F1" s="177"/>
      <c r="G1" s="178"/>
    </row>
    <row r="2" spans="1:7" x14ac:dyDescent="0.4">
      <c r="A2" s="40"/>
      <c r="B2" s="17"/>
      <c r="C2" s="17"/>
      <c r="D2" s="17"/>
      <c r="E2" s="17"/>
      <c r="F2" s="17"/>
      <c r="G2" s="41"/>
    </row>
    <row r="3" spans="1:7" ht="17.399999999999999" thickBot="1" x14ac:dyDescent="0.45">
      <c r="A3" s="163" t="s">
        <v>35</v>
      </c>
      <c r="B3" s="134" t="s">
        <v>40</v>
      </c>
      <c r="C3" s="134" t="s">
        <v>41</v>
      </c>
      <c r="D3" s="162" t="s">
        <v>42</v>
      </c>
      <c r="E3" s="134" t="s">
        <v>43</v>
      </c>
      <c r="F3" s="60"/>
      <c r="G3" s="41"/>
    </row>
    <row r="4" spans="1:7" ht="17.399999999999999" thickTop="1" x14ac:dyDescent="0.4">
      <c r="A4" s="40"/>
      <c r="B4" s="17"/>
      <c r="C4" s="17"/>
      <c r="D4" s="17"/>
      <c r="E4" s="17"/>
      <c r="F4" s="17"/>
      <c r="G4" s="41"/>
    </row>
    <row r="5" spans="1:7" ht="27.6" customHeight="1" x14ac:dyDescent="0.4">
      <c r="A5" s="61" t="s">
        <v>51</v>
      </c>
      <c r="B5" s="17"/>
      <c r="C5" s="17"/>
      <c r="D5" s="17"/>
      <c r="E5" s="17"/>
      <c r="F5" s="17"/>
      <c r="G5" s="41"/>
    </row>
    <row r="6" spans="1:7" x14ac:dyDescent="0.4">
      <c r="A6" s="62" t="s">
        <v>54</v>
      </c>
      <c r="B6" s="155"/>
      <c r="C6" s="63" t="s">
        <v>55</v>
      </c>
      <c r="D6" s="155"/>
      <c r="E6" s="63" t="s">
        <v>53</v>
      </c>
      <c r="F6" s="155"/>
      <c r="G6" s="41"/>
    </row>
    <row r="7" spans="1:7" ht="16.2" customHeight="1" x14ac:dyDescent="0.4">
      <c r="A7" s="62"/>
      <c r="B7" s="64"/>
      <c r="C7" s="64"/>
      <c r="D7" s="64"/>
      <c r="E7" s="64"/>
      <c r="F7" s="17"/>
      <c r="G7" s="41"/>
    </row>
    <row r="8" spans="1:7" ht="18" customHeight="1" x14ac:dyDescent="0.4">
      <c r="A8" s="61" t="s">
        <v>52</v>
      </c>
      <c r="B8" s="17"/>
      <c r="C8" s="17"/>
      <c r="D8" s="17"/>
      <c r="E8" s="17"/>
      <c r="F8" s="17"/>
      <c r="G8" s="41"/>
    </row>
    <row r="9" spans="1:7" ht="21" customHeight="1" x14ac:dyDescent="0.4">
      <c r="A9" s="65" t="s">
        <v>56</v>
      </c>
      <c r="B9" s="156" t="s">
        <v>26</v>
      </c>
      <c r="C9" s="17"/>
      <c r="D9" s="17"/>
      <c r="E9" s="17"/>
      <c r="F9" s="17"/>
      <c r="G9" s="41"/>
    </row>
    <row r="10" spans="1:7" x14ac:dyDescent="0.4">
      <c r="A10" s="40"/>
      <c r="B10" s="17"/>
      <c r="C10" s="17"/>
      <c r="D10" s="17"/>
      <c r="E10" s="17"/>
      <c r="F10" s="17"/>
      <c r="G10" s="41"/>
    </row>
    <row r="11" spans="1:7" x14ac:dyDescent="0.4">
      <c r="A11" s="40"/>
      <c r="B11" s="17"/>
      <c r="C11" s="17"/>
      <c r="D11" s="17"/>
      <c r="E11" s="17"/>
      <c r="F11" s="17"/>
      <c r="G11" s="41"/>
    </row>
    <row r="12" spans="1:7" x14ac:dyDescent="0.4">
      <c r="A12" s="46"/>
      <c r="B12" s="47"/>
      <c r="C12" s="47"/>
      <c r="D12" s="47"/>
      <c r="E12" s="47"/>
      <c r="F12" s="47"/>
      <c r="G12" s="48"/>
    </row>
    <row r="13" spans="1:7" x14ac:dyDescent="0.4">
      <c r="A13" s="3"/>
      <c r="B13" s="3"/>
      <c r="C13" s="3"/>
      <c r="D13" s="3"/>
      <c r="E13" s="3"/>
      <c r="F13" s="3"/>
      <c r="G13" s="3"/>
    </row>
    <row r="14" spans="1:7" x14ac:dyDescent="0.4">
      <c r="A14" s="3"/>
      <c r="B14" s="3"/>
      <c r="C14" s="3"/>
      <c r="D14" s="3"/>
      <c r="E14" s="3"/>
      <c r="F14" s="3"/>
      <c r="G14" s="3"/>
    </row>
    <row r="15" spans="1:7" x14ac:dyDescent="0.4">
      <c r="A15" s="3"/>
      <c r="B15" s="3"/>
      <c r="C15" s="3"/>
      <c r="D15" s="3"/>
      <c r="E15" s="3"/>
      <c r="F15" s="3"/>
      <c r="G15" s="3"/>
    </row>
    <row r="16" spans="1:7" x14ac:dyDescent="0.4">
      <c r="A16" s="3"/>
      <c r="B16" s="3"/>
      <c r="C16" s="3"/>
      <c r="D16" s="3"/>
      <c r="E16" s="3"/>
      <c r="F16" s="3"/>
      <c r="G16" s="3"/>
    </row>
    <row r="17" spans="1:7" x14ac:dyDescent="0.4">
      <c r="A17" s="3"/>
      <c r="B17" s="3"/>
      <c r="C17" s="3"/>
      <c r="D17" s="3"/>
      <c r="E17" s="3"/>
      <c r="F17" s="3"/>
      <c r="G17" s="3"/>
    </row>
    <row r="18" spans="1:7" x14ac:dyDescent="0.4">
      <c r="A18" s="3"/>
      <c r="B18" s="3"/>
      <c r="C18" s="3"/>
      <c r="D18" s="3"/>
      <c r="E18" s="3"/>
      <c r="F18" s="3"/>
      <c r="G18" s="3"/>
    </row>
    <row r="19" spans="1:7" x14ac:dyDescent="0.4">
      <c r="A19" s="3"/>
      <c r="B19" s="3"/>
      <c r="C19" s="3"/>
      <c r="D19" s="3"/>
      <c r="E19" s="3"/>
      <c r="F19" s="3"/>
      <c r="G19" s="3"/>
    </row>
    <row r="20" spans="1:7" x14ac:dyDescent="0.4">
      <c r="A20" s="3"/>
      <c r="B20" s="3"/>
      <c r="C20" s="3"/>
      <c r="D20" s="3"/>
      <c r="E20" s="3"/>
      <c r="F20" s="3"/>
      <c r="G20" s="3"/>
    </row>
    <row r="21" spans="1:7" x14ac:dyDescent="0.4">
      <c r="A21" s="3"/>
      <c r="B21" s="3"/>
      <c r="C21" s="3"/>
      <c r="D21" s="3"/>
      <c r="E21" s="3"/>
      <c r="F21" s="3"/>
      <c r="G21" s="3"/>
    </row>
    <row r="22" spans="1:7" x14ac:dyDescent="0.4">
      <c r="A22" s="3"/>
      <c r="B22" s="3"/>
      <c r="C22" s="3"/>
      <c r="D22" s="3"/>
      <c r="E22" s="3"/>
      <c r="F22" s="3"/>
      <c r="G22" s="3"/>
    </row>
    <row r="23" spans="1:7" x14ac:dyDescent="0.4">
      <c r="A23" s="3"/>
      <c r="B23" s="3"/>
      <c r="C23" s="3"/>
      <c r="D23" s="3"/>
      <c r="E23" s="3"/>
      <c r="F23" s="3"/>
      <c r="G23" s="3"/>
    </row>
    <row r="24" spans="1:7" x14ac:dyDescent="0.4">
      <c r="A24" s="3"/>
      <c r="B24" s="3"/>
      <c r="C24" s="3"/>
      <c r="D24" s="3"/>
      <c r="E24" s="3"/>
      <c r="F24" s="3"/>
      <c r="G24" s="3"/>
    </row>
    <row r="25" spans="1:7" x14ac:dyDescent="0.4">
      <c r="A25" s="3"/>
      <c r="B25" s="3"/>
      <c r="C25" s="3"/>
      <c r="D25" s="3"/>
      <c r="E25" s="3"/>
      <c r="F25" s="3"/>
      <c r="G25" s="3"/>
    </row>
  </sheetData>
  <mergeCells count="1">
    <mergeCell ref="A1:G1"/>
  </mergeCells>
  <hyperlinks>
    <hyperlink ref="A3" location="'Identification - Info'!A1" display="Infos générales" xr:uid="{9571EC51-9782-4106-AFE6-FFE40BDE1BC0}"/>
    <hyperlink ref="B3" location="'Identification-Descriptif'!A1" display="Descriptif du projet" xr:uid="{DDC46DBC-0FB4-44F9-8F1B-B2D39B101D70}"/>
    <hyperlink ref="C3" location="'Identification-Moyens'!A1" display="Moyens" xr:uid="{B26B880A-B799-4A60-AD80-ED9165D0DFF9}"/>
    <hyperlink ref="E3" location="'Identification-Contacts'!A1" display="Contacts" xr:uid="{61E8DAF0-25ED-4FDA-9A50-DC9E6A04D0CE}"/>
    <hyperlink ref="A1:G1" location="Introduction!A1" display="IDENTIFICATION" xr:uid="{DC78061A-DBC1-4B3D-8B30-045456A1313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C9E7-4DE1-44CD-A101-2EED3EBEA960}">
  <sheetPr>
    <tabColor rgb="FF7030A0"/>
  </sheetPr>
  <dimension ref="A1:M62"/>
  <sheetViews>
    <sheetView zoomScale="140" zoomScaleNormal="140" workbookViewId="0">
      <selection sqref="A1:I1"/>
    </sheetView>
  </sheetViews>
  <sheetFormatPr baseColWidth="10" defaultColWidth="11.44140625" defaultRowHeight="16.8" x14ac:dyDescent="0.4"/>
  <cols>
    <col min="1" max="1" width="3.33203125" style="4" customWidth="1"/>
    <col min="2" max="2" width="12.88671875" style="4" customWidth="1"/>
    <col min="3" max="6" width="18.44140625" style="4" customWidth="1"/>
    <col min="7" max="7" width="18.109375" style="4" customWidth="1"/>
    <col min="8" max="8" width="18" style="4" customWidth="1"/>
    <col min="9" max="9" width="4" style="3" customWidth="1"/>
    <col min="10" max="13" width="11.5546875" style="3" customWidth="1"/>
    <col min="14" max="16384" width="11.44140625" style="4"/>
  </cols>
  <sheetData>
    <row r="1" spans="1:13" ht="35.4" customHeight="1" x14ac:dyDescent="0.4">
      <c r="A1" s="176" t="s">
        <v>36</v>
      </c>
      <c r="B1" s="177"/>
      <c r="C1" s="177"/>
      <c r="D1" s="177"/>
      <c r="E1" s="177"/>
      <c r="F1" s="177"/>
      <c r="G1" s="177"/>
      <c r="H1" s="177"/>
      <c r="I1" s="178"/>
    </row>
    <row r="2" spans="1:13" x14ac:dyDescent="0.4">
      <c r="A2" s="40"/>
      <c r="B2" s="17"/>
      <c r="C2" s="17"/>
      <c r="D2" s="17"/>
      <c r="E2" s="17"/>
      <c r="F2" s="17"/>
      <c r="G2" s="17"/>
      <c r="H2" s="17"/>
      <c r="I2" s="41"/>
    </row>
    <row r="3" spans="1:13" ht="17.399999999999999" thickBot="1" x14ac:dyDescent="0.45">
      <c r="A3" s="200" t="s">
        <v>35</v>
      </c>
      <c r="B3" s="201"/>
      <c r="C3" s="134" t="s">
        <v>40</v>
      </c>
      <c r="D3" s="134" t="s">
        <v>41</v>
      </c>
      <c r="E3" s="134" t="s">
        <v>42</v>
      </c>
      <c r="F3" s="162" t="s">
        <v>43</v>
      </c>
      <c r="G3" s="21"/>
      <c r="H3" s="17"/>
      <c r="I3" s="41"/>
    </row>
    <row r="4" spans="1:13" ht="17.399999999999999" thickTop="1" x14ac:dyDescent="0.4">
      <c r="A4" s="40"/>
      <c r="B4" s="17"/>
      <c r="C4" s="17"/>
      <c r="D4" s="17"/>
      <c r="E4" s="17"/>
      <c r="F4" s="17"/>
      <c r="G4" s="17"/>
      <c r="H4" s="17"/>
      <c r="I4" s="41"/>
    </row>
    <row r="5" spans="1:13" ht="19.95" customHeight="1" x14ac:dyDescent="0.4">
      <c r="A5" s="40"/>
      <c r="B5" s="66" t="s">
        <v>57</v>
      </c>
      <c r="C5" s="17"/>
      <c r="D5" s="17"/>
      <c r="E5" s="17"/>
      <c r="F5" s="17"/>
      <c r="G5" s="17"/>
      <c r="H5" s="17"/>
      <c r="I5" s="41"/>
    </row>
    <row r="6" spans="1:13" x14ac:dyDescent="0.4">
      <c r="A6" s="40"/>
      <c r="B6" s="17"/>
      <c r="C6" s="202" t="s">
        <v>38</v>
      </c>
      <c r="D6" s="203"/>
      <c r="E6" s="203"/>
      <c r="F6" s="203"/>
      <c r="G6" s="203"/>
      <c r="H6" s="204"/>
      <c r="I6" s="41"/>
    </row>
    <row r="7" spans="1:13" x14ac:dyDescent="0.4">
      <c r="A7" s="40"/>
      <c r="B7" s="17"/>
      <c r="C7" s="205"/>
      <c r="D7" s="183"/>
      <c r="E7" s="183"/>
      <c r="F7" s="183"/>
      <c r="G7" s="183"/>
      <c r="H7" s="206"/>
      <c r="I7" s="41"/>
    </row>
    <row r="8" spans="1:13" x14ac:dyDescent="0.4">
      <c r="A8" s="40"/>
      <c r="B8" s="67"/>
      <c r="C8" s="205"/>
      <c r="D8" s="183"/>
      <c r="E8" s="183"/>
      <c r="F8" s="183"/>
      <c r="G8" s="183"/>
      <c r="H8" s="206"/>
      <c r="I8" s="41"/>
    </row>
    <row r="9" spans="1:13" x14ac:dyDescent="0.4">
      <c r="A9" s="40"/>
      <c r="B9" s="17"/>
      <c r="C9" s="207"/>
      <c r="D9" s="208"/>
      <c r="E9" s="208"/>
      <c r="F9" s="208"/>
      <c r="G9" s="208"/>
      <c r="H9" s="209"/>
      <c r="I9" s="41"/>
    </row>
    <row r="10" spans="1:13" x14ac:dyDescent="0.4">
      <c r="A10" s="40"/>
      <c r="B10" s="17"/>
      <c r="C10" s="17"/>
      <c r="D10" s="17"/>
      <c r="E10" s="17"/>
      <c r="F10" s="17"/>
      <c r="G10" s="17"/>
      <c r="H10" s="17"/>
      <c r="I10" s="41"/>
    </row>
    <row r="11" spans="1:13" s="13" customFormat="1" ht="25.95" customHeight="1" x14ac:dyDescent="0.3">
      <c r="A11" s="68"/>
      <c r="B11" s="51" t="s">
        <v>14</v>
      </c>
      <c r="C11" s="69"/>
      <c r="D11" s="69"/>
      <c r="E11" s="69"/>
      <c r="F11" s="69"/>
      <c r="G11" s="69"/>
      <c r="H11" s="69"/>
      <c r="I11" s="70"/>
      <c r="J11" s="12"/>
      <c r="K11" s="12"/>
      <c r="L11" s="12"/>
      <c r="M11" s="12"/>
    </row>
    <row r="12" spans="1:13" ht="46.8" x14ac:dyDescent="0.4">
      <c r="A12" s="40"/>
      <c r="B12" s="7" t="s">
        <v>15</v>
      </c>
      <c r="C12" s="7" t="s">
        <v>1</v>
      </c>
      <c r="D12" s="7" t="s">
        <v>137</v>
      </c>
      <c r="E12" s="7" t="s">
        <v>16</v>
      </c>
      <c r="F12" s="7" t="s">
        <v>17</v>
      </c>
      <c r="G12" s="7" t="s">
        <v>18</v>
      </c>
      <c r="H12" s="7" t="s">
        <v>19</v>
      </c>
      <c r="I12" s="41"/>
    </row>
    <row r="13" spans="1:13" x14ac:dyDescent="0.4">
      <c r="A13" s="40"/>
      <c r="B13" s="145"/>
      <c r="C13" s="96"/>
      <c r="D13" s="97"/>
      <c r="E13" s="96"/>
      <c r="F13" s="146"/>
      <c r="G13" s="147"/>
      <c r="H13" s="146" t="s">
        <v>20</v>
      </c>
      <c r="I13" s="41"/>
    </row>
    <row r="14" spans="1:13" x14ac:dyDescent="0.4">
      <c r="A14" s="40"/>
      <c r="B14" s="145"/>
      <c r="C14" s="96"/>
      <c r="D14" s="97"/>
      <c r="E14" s="96"/>
      <c r="F14" s="146"/>
      <c r="G14" s="147"/>
      <c r="H14" s="146" t="s">
        <v>20</v>
      </c>
      <c r="I14" s="41"/>
    </row>
    <row r="15" spans="1:13" x14ac:dyDescent="0.4">
      <c r="A15" s="40"/>
      <c r="B15" s="145"/>
      <c r="C15" s="96"/>
      <c r="D15" s="97"/>
      <c r="E15" s="96"/>
      <c r="F15" s="146"/>
      <c r="G15" s="147"/>
      <c r="H15" s="146" t="s">
        <v>20</v>
      </c>
      <c r="I15" s="41"/>
    </row>
    <row r="16" spans="1:13" x14ac:dyDescent="0.4">
      <c r="A16" s="40"/>
      <c r="B16" s="145"/>
      <c r="C16" s="96"/>
      <c r="D16" s="97"/>
      <c r="E16" s="96"/>
      <c r="F16" s="146"/>
      <c r="G16" s="147"/>
      <c r="H16" s="146" t="s">
        <v>20</v>
      </c>
      <c r="I16" s="41"/>
    </row>
    <row r="17" spans="1:9" x14ac:dyDescent="0.4">
      <c r="A17" s="40"/>
      <c r="B17" s="100"/>
      <c r="C17" s="98"/>
      <c r="D17" s="99"/>
      <c r="E17" s="98"/>
      <c r="F17" s="148"/>
      <c r="G17" s="149"/>
      <c r="H17" s="146" t="s">
        <v>20</v>
      </c>
      <c r="I17" s="41"/>
    </row>
    <row r="18" spans="1:9" x14ac:dyDescent="0.4">
      <c r="A18" s="40"/>
      <c r="B18" s="17"/>
      <c r="C18" s="17"/>
      <c r="D18" s="17"/>
      <c r="E18" s="17"/>
      <c r="F18" s="17"/>
      <c r="G18" s="17"/>
      <c r="H18" s="17"/>
      <c r="I18" s="41"/>
    </row>
    <row r="19" spans="1:9" x14ac:dyDescent="0.4">
      <c r="A19" s="40"/>
      <c r="B19" s="17"/>
      <c r="C19" s="17"/>
      <c r="D19" s="17"/>
      <c r="E19" s="17"/>
      <c r="F19" s="17"/>
      <c r="G19" s="17"/>
      <c r="H19" s="17"/>
      <c r="I19" s="41"/>
    </row>
    <row r="20" spans="1:9" x14ac:dyDescent="0.4">
      <c r="A20" s="46"/>
      <c r="B20" s="47"/>
      <c r="C20" s="47"/>
      <c r="D20" s="47"/>
      <c r="E20" s="47"/>
      <c r="F20" s="47"/>
      <c r="G20" s="47"/>
      <c r="H20" s="47"/>
      <c r="I20" s="48"/>
    </row>
    <row r="21" spans="1:9" x14ac:dyDescent="0.4">
      <c r="A21" s="3"/>
      <c r="B21" s="3"/>
      <c r="C21" s="3"/>
      <c r="D21" s="3"/>
      <c r="E21" s="3"/>
      <c r="F21" s="3"/>
      <c r="G21" s="3"/>
      <c r="H21" s="3"/>
    </row>
    <row r="22" spans="1:9" x14ac:dyDescent="0.4">
      <c r="A22" s="3"/>
      <c r="B22" s="3"/>
      <c r="C22" s="3"/>
      <c r="D22" s="3"/>
      <c r="E22" s="3"/>
      <c r="F22" s="3"/>
      <c r="G22" s="3"/>
      <c r="H22" s="3"/>
    </row>
    <row r="23" spans="1:9" x14ac:dyDescent="0.4">
      <c r="A23" s="3"/>
      <c r="B23" s="3"/>
      <c r="C23" s="3"/>
      <c r="D23" s="3"/>
      <c r="E23" s="3"/>
      <c r="F23" s="3"/>
      <c r="G23" s="3"/>
      <c r="H23" s="3"/>
    </row>
    <row r="24" spans="1:9" x14ac:dyDescent="0.4">
      <c r="A24" s="3"/>
      <c r="B24" s="3"/>
      <c r="C24" s="3"/>
      <c r="D24" s="3"/>
      <c r="E24" s="3"/>
      <c r="F24" s="3"/>
      <c r="G24" s="3"/>
      <c r="H24" s="3"/>
    </row>
    <row r="25" spans="1:9" x14ac:dyDescent="0.4">
      <c r="A25" s="3"/>
      <c r="B25" s="3"/>
      <c r="C25" s="3"/>
      <c r="D25" s="3"/>
      <c r="E25" s="3"/>
      <c r="F25" s="3"/>
      <c r="G25" s="3"/>
      <c r="H25" s="3"/>
    </row>
    <row r="26" spans="1:9" x14ac:dyDescent="0.4">
      <c r="A26" s="3"/>
      <c r="B26" s="3"/>
      <c r="C26" s="3"/>
      <c r="D26" s="3"/>
      <c r="E26" s="3"/>
      <c r="F26" s="3"/>
      <c r="G26" s="3"/>
      <c r="H26" s="3"/>
    </row>
    <row r="27" spans="1:9" x14ac:dyDescent="0.4">
      <c r="A27" s="3"/>
      <c r="B27" s="3"/>
      <c r="C27" s="3"/>
      <c r="D27" s="3"/>
      <c r="E27" s="3"/>
      <c r="F27" s="3"/>
      <c r="G27" s="3"/>
      <c r="H27" s="3"/>
    </row>
    <row r="28" spans="1:9" x14ac:dyDescent="0.4">
      <c r="A28" s="3"/>
      <c r="B28" s="3"/>
      <c r="C28" s="3"/>
      <c r="D28" s="3"/>
      <c r="E28" s="3"/>
      <c r="F28" s="3"/>
      <c r="G28" s="3"/>
      <c r="H28" s="3"/>
    </row>
    <row r="29" spans="1:9" x14ac:dyDescent="0.4">
      <c r="A29" s="3"/>
      <c r="B29" s="3"/>
      <c r="C29" s="3"/>
      <c r="D29" s="3"/>
      <c r="E29" s="3"/>
      <c r="F29" s="3"/>
      <c r="G29" s="3"/>
      <c r="H29" s="3"/>
    </row>
    <row r="30" spans="1:9" x14ac:dyDescent="0.4">
      <c r="A30" s="3"/>
      <c r="B30" s="3"/>
      <c r="C30" s="3"/>
      <c r="D30" s="3"/>
      <c r="E30" s="3"/>
      <c r="F30" s="3"/>
      <c r="G30" s="3"/>
      <c r="H30" s="3"/>
    </row>
    <row r="31" spans="1:9" x14ac:dyDescent="0.4">
      <c r="A31" s="3"/>
      <c r="B31" s="3"/>
      <c r="C31" s="3"/>
      <c r="D31" s="3"/>
      <c r="E31" s="3"/>
      <c r="F31" s="3"/>
      <c r="G31" s="3"/>
      <c r="H31" s="3"/>
    </row>
    <row r="32" spans="1:9" x14ac:dyDescent="0.4">
      <c r="A32" s="3"/>
      <c r="B32" s="3"/>
      <c r="C32" s="3"/>
      <c r="D32" s="3"/>
      <c r="E32" s="3"/>
      <c r="F32" s="3"/>
      <c r="G32" s="3"/>
      <c r="H32" s="3"/>
    </row>
    <row r="33" spans="1:8" x14ac:dyDescent="0.4">
      <c r="A33" s="3"/>
      <c r="B33" s="3"/>
      <c r="C33" s="3"/>
      <c r="D33" s="3"/>
      <c r="E33" s="3"/>
      <c r="F33" s="3"/>
      <c r="G33" s="3"/>
      <c r="H33" s="3"/>
    </row>
    <row r="34" spans="1:8" x14ac:dyDescent="0.4">
      <c r="A34" s="3"/>
      <c r="B34" s="3"/>
      <c r="C34" s="3"/>
      <c r="D34" s="3"/>
      <c r="E34" s="3"/>
      <c r="F34" s="3"/>
      <c r="G34" s="3"/>
      <c r="H34" s="3"/>
    </row>
    <row r="35" spans="1:8" x14ac:dyDescent="0.4">
      <c r="A35" s="3"/>
      <c r="B35" s="3"/>
      <c r="C35" s="3"/>
      <c r="D35" s="3"/>
      <c r="E35" s="3"/>
      <c r="F35" s="3"/>
      <c r="G35" s="3"/>
      <c r="H35" s="3"/>
    </row>
    <row r="36" spans="1:8" x14ac:dyDescent="0.4">
      <c r="B36" s="3"/>
      <c r="C36" s="3"/>
      <c r="D36" s="3"/>
      <c r="E36" s="3"/>
      <c r="F36" s="3"/>
      <c r="G36" s="3"/>
      <c r="H36" s="3"/>
    </row>
    <row r="37" spans="1:8" x14ac:dyDescent="0.4">
      <c r="B37" s="3"/>
      <c r="C37" s="3"/>
      <c r="D37" s="3"/>
      <c r="E37" s="3"/>
      <c r="F37" s="3"/>
      <c r="G37" s="3"/>
      <c r="H37" s="3"/>
    </row>
    <row r="38" spans="1:8" x14ac:dyDescent="0.4">
      <c r="B38" s="3"/>
      <c r="C38" s="3"/>
      <c r="D38" s="3"/>
      <c r="E38" s="3"/>
      <c r="F38" s="3"/>
      <c r="G38" s="3"/>
      <c r="H38" s="3"/>
    </row>
    <row r="39" spans="1:8" x14ac:dyDescent="0.4">
      <c r="B39" s="3"/>
      <c r="C39" s="3"/>
      <c r="D39" s="3"/>
      <c r="E39" s="3"/>
      <c r="F39" s="3"/>
      <c r="G39" s="3"/>
      <c r="H39" s="3"/>
    </row>
    <row r="40" spans="1:8" x14ac:dyDescent="0.4">
      <c r="B40" s="3"/>
      <c r="C40" s="3"/>
      <c r="D40" s="3"/>
      <c r="E40" s="3"/>
      <c r="F40" s="3"/>
      <c r="G40" s="3"/>
      <c r="H40" s="3"/>
    </row>
    <row r="41" spans="1:8" x14ac:dyDescent="0.4">
      <c r="B41" s="3"/>
      <c r="C41" s="3"/>
      <c r="D41" s="3"/>
      <c r="E41" s="3"/>
      <c r="F41" s="3"/>
      <c r="G41" s="3"/>
      <c r="H41" s="3"/>
    </row>
    <row r="42" spans="1:8" x14ac:dyDescent="0.4">
      <c r="B42" s="3"/>
      <c r="C42" s="3"/>
      <c r="D42" s="3"/>
      <c r="E42" s="3"/>
      <c r="F42" s="3"/>
      <c r="G42" s="3"/>
      <c r="H42" s="3"/>
    </row>
    <row r="43" spans="1:8" x14ac:dyDescent="0.4">
      <c r="B43" s="3"/>
      <c r="C43" s="3"/>
      <c r="D43" s="3"/>
      <c r="E43" s="3"/>
      <c r="F43" s="3"/>
      <c r="G43" s="3"/>
      <c r="H43" s="3"/>
    </row>
    <row r="44" spans="1:8" x14ac:dyDescent="0.4">
      <c r="B44" s="3"/>
      <c r="C44" s="3"/>
      <c r="D44" s="3"/>
      <c r="E44" s="3"/>
      <c r="F44" s="3"/>
      <c r="G44" s="3"/>
      <c r="H44" s="3"/>
    </row>
    <row r="45" spans="1:8" x14ac:dyDescent="0.4">
      <c r="B45" s="3"/>
      <c r="C45" s="3"/>
      <c r="D45" s="3"/>
      <c r="E45" s="3"/>
      <c r="F45" s="3"/>
      <c r="G45" s="3"/>
      <c r="H45" s="3"/>
    </row>
    <row r="46" spans="1:8" x14ac:dyDescent="0.4">
      <c r="B46" s="3"/>
      <c r="C46" s="3"/>
      <c r="D46" s="3"/>
      <c r="E46" s="3"/>
      <c r="F46" s="3"/>
      <c r="G46" s="3"/>
      <c r="H46" s="3"/>
    </row>
    <row r="47" spans="1:8" x14ac:dyDescent="0.4">
      <c r="B47" s="3"/>
      <c r="C47" s="3"/>
      <c r="D47" s="3"/>
      <c r="E47" s="3"/>
      <c r="F47" s="3"/>
      <c r="G47" s="3"/>
      <c r="H47" s="3"/>
    </row>
    <row r="48" spans="1:8" x14ac:dyDescent="0.4">
      <c r="B48" s="3"/>
      <c r="C48" s="3"/>
      <c r="D48" s="3"/>
      <c r="E48" s="3"/>
      <c r="F48" s="3"/>
      <c r="G48" s="3"/>
      <c r="H48" s="3"/>
    </row>
    <row r="49" spans="2:8" x14ac:dyDescent="0.4">
      <c r="B49" s="3"/>
      <c r="C49" s="3"/>
      <c r="D49" s="3"/>
      <c r="E49" s="3"/>
      <c r="F49" s="3"/>
      <c r="G49" s="3"/>
      <c r="H49" s="3"/>
    </row>
    <row r="50" spans="2:8" x14ac:dyDescent="0.4">
      <c r="B50" s="3"/>
      <c r="C50" s="3"/>
      <c r="D50" s="3"/>
      <c r="E50" s="3"/>
      <c r="F50" s="3"/>
      <c r="G50" s="3"/>
      <c r="H50" s="3"/>
    </row>
    <row r="51" spans="2:8" x14ac:dyDescent="0.4">
      <c r="B51" s="3"/>
      <c r="C51" s="3"/>
      <c r="D51" s="3"/>
      <c r="E51" s="3"/>
      <c r="F51" s="3"/>
      <c r="G51" s="3"/>
      <c r="H51" s="3"/>
    </row>
    <row r="52" spans="2:8" x14ac:dyDescent="0.4">
      <c r="B52" s="3"/>
      <c r="C52" s="3"/>
      <c r="D52" s="3"/>
      <c r="E52" s="3"/>
      <c r="F52" s="3"/>
      <c r="G52" s="3"/>
      <c r="H52" s="3"/>
    </row>
    <row r="53" spans="2:8" x14ac:dyDescent="0.4">
      <c r="B53" s="3"/>
      <c r="C53" s="3"/>
      <c r="D53" s="3"/>
      <c r="E53" s="3"/>
      <c r="F53" s="3"/>
      <c r="G53" s="3"/>
      <c r="H53" s="3"/>
    </row>
    <row r="54" spans="2:8" x14ac:dyDescent="0.4">
      <c r="B54" s="3"/>
      <c r="C54" s="3"/>
      <c r="D54" s="3"/>
      <c r="E54" s="3"/>
      <c r="F54" s="3"/>
      <c r="G54" s="3"/>
      <c r="H54" s="3"/>
    </row>
    <row r="55" spans="2:8" x14ac:dyDescent="0.4">
      <c r="B55" s="3"/>
      <c r="C55" s="3"/>
      <c r="D55" s="3"/>
      <c r="E55" s="3"/>
      <c r="F55" s="3"/>
      <c r="G55" s="3"/>
      <c r="H55" s="3"/>
    </row>
    <row r="56" spans="2:8" x14ac:dyDescent="0.4">
      <c r="B56" s="3"/>
      <c r="C56" s="3"/>
      <c r="D56" s="3"/>
      <c r="E56" s="3"/>
      <c r="F56" s="3"/>
      <c r="G56" s="3"/>
      <c r="H56" s="3"/>
    </row>
    <row r="57" spans="2:8" x14ac:dyDescent="0.4">
      <c r="B57" s="3"/>
      <c r="C57" s="3"/>
      <c r="D57" s="3"/>
      <c r="E57" s="3"/>
      <c r="F57" s="3"/>
      <c r="G57" s="3"/>
      <c r="H57" s="3"/>
    </row>
    <row r="58" spans="2:8" x14ac:dyDescent="0.4">
      <c r="B58" s="3"/>
      <c r="C58" s="3"/>
      <c r="D58" s="3"/>
      <c r="E58" s="3"/>
      <c r="F58" s="3"/>
      <c r="G58" s="3"/>
      <c r="H58" s="3"/>
    </row>
    <row r="59" spans="2:8" x14ac:dyDescent="0.4">
      <c r="B59" s="3"/>
      <c r="C59" s="3"/>
      <c r="D59" s="3"/>
      <c r="E59" s="3"/>
      <c r="F59" s="3"/>
      <c r="G59" s="3"/>
      <c r="H59" s="3"/>
    </row>
    <row r="60" spans="2:8" x14ac:dyDescent="0.4">
      <c r="B60" s="3"/>
      <c r="C60" s="3"/>
      <c r="D60" s="3"/>
      <c r="E60" s="3"/>
      <c r="F60" s="3"/>
      <c r="G60" s="3"/>
      <c r="H60" s="3"/>
    </row>
    <row r="61" spans="2:8" x14ac:dyDescent="0.4">
      <c r="B61" s="3"/>
      <c r="C61" s="3"/>
      <c r="D61" s="3"/>
      <c r="E61" s="3"/>
      <c r="F61" s="3"/>
      <c r="G61" s="3"/>
      <c r="H61" s="3"/>
    </row>
    <row r="62" spans="2:8" x14ac:dyDescent="0.4">
      <c r="B62" s="3"/>
      <c r="C62" s="3"/>
      <c r="D62" s="3"/>
      <c r="E62" s="3"/>
      <c r="F62" s="3"/>
      <c r="G62" s="3"/>
      <c r="H62" s="3"/>
    </row>
  </sheetData>
  <mergeCells count="3">
    <mergeCell ref="A3:B3"/>
    <mergeCell ref="A1:I1"/>
    <mergeCell ref="C6:H9"/>
  </mergeCells>
  <hyperlinks>
    <hyperlink ref="A3" location="'Indentification - info'!A1" display="Infos générales" xr:uid="{2D1815CE-248E-431C-AAF4-77D157E08D04}"/>
    <hyperlink ref="C3" location="'Identification-Descriptif'!A1" display="Descriptif du projet" xr:uid="{19424FFA-1764-451C-BDD0-0B920D10FB1A}"/>
    <hyperlink ref="D3" location="'Identification-Moyens'!A1" display="Moyens" xr:uid="{DE70EEE1-FAA9-4797-87E2-CBA5493D4D2B}"/>
    <hyperlink ref="E3" location="'Identification -Localisation'!A1" display="Localisation" xr:uid="{15AFCECB-B74A-4D73-B44C-360A8DAF76FE}"/>
    <hyperlink ref="A1:I1" location="Introduction!A1" display="IDENTIFICATION" xr:uid="{186F87AF-654B-409D-8351-302E7FD0F765}"/>
    <hyperlink ref="A3:B3" location="'Identification - Info'!A1" display="Infos générales" xr:uid="{0C32DFC3-5FCB-4994-B66E-97029AFC008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FE71AE-219F-45DC-B49E-5A9BEA6645F0}">
          <x14:formula1>
            <xm:f>liste!$B$3:$B$4</xm:f>
          </x14:formula1>
          <xm:sqref>B13:B17</xm:sqref>
        </x14:dataValidation>
        <x14:dataValidation type="list" allowBlank="1" showInputMessage="1" showErrorMessage="1" xr:uid="{297C3BFF-3504-4408-AC02-72D034C91442}">
          <x14:formula1>
            <xm:f>liste!$C$3:$C$4</xm:f>
          </x14:formula1>
          <xm:sqref>H13:H17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4A59-BA1C-4610-AABB-1101330A66E3}">
  <sheetPr>
    <tabColor rgb="FFFFC000"/>
  </sheetPr>
  <dimension ref="A1:L26"/>
  <sheetViews>
    <sheetView zoomScale="130" zoomScaleNormal="130" workbookViewId="0">
      <selection sqref="A1:F1"/>
    </sheetView>
  </sheetViews>
  <sheetFormatPr baseColWidth="10" defaultRowHeight="14.4" x14ac:dyDescent="0.3"/>
  <cols>
    <col min="1" max="1" width="4.33203125" customWidth="1"/>
    <col min="2" max="2" width="39.5546875" customWidth="1"/>
    <col min="3" max="3" width="34.33203125" customWidth="1"/>
    <col min="4" max="4" width="24.88671875" customWidth="1"/>
    <col min="5" max="5" width="18.88671875" customWidth="1"/>
    <col min="7" max="12" width="11.5546875" style="2"/>
  </cols>
  <sheetData>
    <row r="1" spans="1:6" ht="35.4" customHeight="1" x14ac:dyDescent="0.3">
      <c r="A1" s="176" t="s">
        <v>60</v>
      </c>
      <c r="B1" s="177"/>
      <c r="C1" s="177"/>
      <c r="D1" s="177"/>
      <c r="E1" s="177"/>
      <c r="F1" s="178"/>
    </row>
    <row r="2" spans="1:6" ht="16.8" x14ac:dyDescent="0.4">
      <c r="A2" s="16"/>
      <c r="B2" s="17"/>
      <c r="C2" s="17"/>
      <c r="D2" s="17"/>
      <c r="E2" s="17"/>
      <c r="F2" s="41"/>
    </row>
    <row r="3" spans="1:6" ht="16.8" x14ac:dyDescent="0.4">
      <c r="A3" s="16"/>
      <c r="B3" s="71" t="s">
        <v>63</v>
      </c>
      <c r="C3" s="17"/>
      <c r="D3" s="17"/>
      <c r="E3" s="17"/>
      <c r="F3" s="41"/>
    </row>
    <row r="4" spans="1:6" ht="21.6" customHeight="1" x14ac:dyDescent="0.3">
      <c r="A4" s="16"/>
      <c r="B4" s="210" t="s">
        <v>264</v>
      </c>
      <c r="C4" s="210"/>
      <c r="D4" s="210"/>
      <c r="E4" s="210"/>
      <c r="F4" s="211"/>
    </row>
    <row r="5" spans="1:6" ht="15.6" x14ac:dyDescent="0.3">
      <c r="A5" s="16"/>
      <c r="B5" s="7" t="s">
        <v>64</v>
      </c>
      <c r="C5" s="7" t="s">
        <v>65</v>
      </c>
      <c r="D5" s="7"/>
      <c r="E5" s="7"/>
      <c r="F5" s="18"/>
    </row>
    <row r="6" spans="1:6" ht="31.95" customHeight="1" x14ac:dyDescent="0.3">
      <c r="A6" s="16"/>
      <c r="B6" s="77" t="s">
        <v>66</v>
      </c>
      <c r="C6" s="79" t="s">
        <v>68</v>
      </c>
      <c r="D6" s="78" t="s">
        <v>67</v>
      </c>
      <c r="E6" s="54"/>
      <c r="F6" s="18"/>
    </row>
    <row r="7" spans="1:6" ht="16.8" x14ac:dyDescent="0.3">
      <c r="A7" s="16"/>
      <c r="B7" s="72"/>
      <c r="C7" s="73"/>
      <c r="D7" s="73"/>
      <c r="E7" s="73"/>
      <c r="F7" s="18"/>
    </row>
    <row r="8" spans="1:6" x14ac:dyDescent="0.3">
      <c r="A8" s="74"/>
      <c r="B8" s="75"/>
      <c r="C8" s="75"/>
      <c r="D8" s="75"/>
      <c r="E8" s="75"/>
      <c r="F8" s="76"/>
    </row>
    <row r="9" spans="1:6" x14ac:dyDescent="0.3">
      <c r="A9" s="2"/>
      <c r="B9" s="2"/>
      <c r="C9" s="2"/>
      <c r="D9" s="2"/>
      <c r="E9" s="2"/>
      <c r="F9" s="2"/>
    </row>
    <row r="10" spans="1:6" x14ac:dyDescent="0.3">
      <c r="A10" s="2"/>
      <c r="B10" s="2"/>
      <c r="C10" s="2"/>
      <c r="D10" s="2"/>
      <c r="E10" s="2"/>
      <c r="F10" s="2"/>
    </row>
    <row r="11" spans="1:6" x14ac:dyDescent="0.3">
      <c r="A11" s="2"/>
      <c r="B11" s="2"/>
      <c r="C11" s="2"/>
      <c r="D11" s="2"/>
      <c r="E11" s="2"/>
      <c r="F11" s="2"/>
    </row>
    <row r="12" spans="1:6" x14ac:dyDescent="0.3">
      <c r="A12" s="2"/>
      <c r="B12" s="2"/>
      <c r="C12" s="2"/>
      <c r="D12" s="2"/>
      <c r="E12" s="2"/>
      <c r="F12" s="2"/>
    </row>
    <row r="13" spans="1:6" x14ac:dyDescent="0.3">
      <c r="A13" s="2"/>
      <c r="B13" s="2"/>
      <c r="C13" s="2"/>
      <c r="D13" s="2"/>
      <c r="E13" s="2"/>
      <c r="F13" s="2"/>
    </row>
    <row r="14" spans="1:6" x14ac:dyDescent="0.3">
      <c r="A14" s="2"/>
      <c r="B14" s="2"/>
      <c r="C14" s="2"/>
      <c r="D14" s="2"/>
      <c r="E14" s="2"/>
      <c r="F14" s="2"/>
    </row>
    <row r="15" spans="1:6" x14ac:dyDescent="0.3">
      <c r="A15" s="2"/>
      <c r="B15" s="2"/>
      <c r="C15" s="2"/>
      <c r="D15" s="2"/>
      <c r="E15" s="2"/>
      <c r="F15" s="2"/>
    </row>
    <row r="16" spans="1:6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  <row r="20" spans="1:6" x14ac:dyDescent="0.3">
      <c r="A20" s="2"/>
      <c r="B20" s="2"/>
      <c r="C20" s="2"/>
      <c r="D20" s="2"/>
      <c r="E20" s="2"/>
      <c r="F20" s="2"/>
    </row>
    <row r="21" spans="1:6" x14ac:dyDescent="0.3">
      <c r="A21" s="2"/>
      <c r="B21" s="2"/>
      <c r="C21" s="2"/>
      <c r="D21" s="2"/>
      <c r="E21" s="2"/>
      <c r="F21" s="2"/>
    </row>
    <row r="22" spans="1:6" x14ac:dyDescent="0.3">
      <c r="A22" s="2"/>
      <c r="B22" s="2"/>
      <c r="C22" s="2"/>
      <c r="D22" s="2"/>
      <c r="E22" s="2"/>
      <c r="F22" s="2"/>
    </row>
    <row r="23" spans="1:6" x14ac:dyDescent="0.3">
      <c r="A23" s="2"/>
      <c r="B23" s="2"/>
      <c r="C23" s="2"/>
      <c r="D23" s="2"/>
      <c r="E23" s="2"/>
      <c r="F23" s="2"/>
    </row>
    <row r="24" spans="1:6" x14ac:dyDescent="0.3">
      <c r="A24" s="2"/>
      <c r="B24" s="2"/>
      <c r="C24" s="2"/>
      <c r="D24" s="2"/>
      <c r="E24" s="2"/>
      <c r="F24" s="2"/>
    </row>
    <row r="25" spans="1:6" x14ac:dyDescent="0.3">
      <c r="A25" s="2"/>
      <c r="B25" s="2"/>
      <c r="C25" s="2"/>
      <c r="D25" s="2"/>
      <c r="E25" s="2"/>
      <c r="F25" s="2"/>
    </row>
    <row r="26" spans="1:6" x14ac:dyDescent="0.3">
      <c r="A26" s="2"/>
      <c r="B26" s="2"/>
      <c r="C26" s="2"/>
      <c r="D26" s="2"/>
      <c r="E26" s="2"/>
      <c r="F26" s="2"/>
    </row>
  </sheetData>
  <mergeCells count="2">
    <mergeCell ref="B4:F4"/>
    <mergeCell ref="A1:F1"/>
  </mergeCells>
  <hyperlinks>
    <hyperlink ref="D6" location="'Actions-Identification'!A1" display="Voir son action" xr:uid="{03B9D163-23DE-4F12-9458-1550393A9F19}"/>
    <hyperlink ref="A1:F1" location="Introduction!A1" display="ACTIONS" xr:uid="{275F84E9-2D31-4C46-B0B6-2CC270A17A99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8F3B-F255-4346-95FD-444F4901B0A4}">
  <sheetPr>
    <tabColor rgb="FFFFC000"/>
  </sheetPr>
  <dimension ref="A1:P48"/>
  <sheetViews>
    <sheetView zoomScale="130" zoomScaleNormal="130" workbookViewId="0">
      <selection activeCell="B3" sqref="B3"/>
    </sheetView>
  </sheetViews>
  <sheetFormatPr baseColWidth="10" defaultColWidth="11.44140625" defaultRowHeight="16.8" x14ac:dyDescent="0.4"/>
  <cols>
    <col min="1" max="1" width="28.5546875" style="4" customWidth="1"/>
    <col min="2" max="2" width="27.88671875" style="4" customWidth="1"/>
    <col min="3" max="3" width="28.5546875" style="4" customWidth="1"/>
    <col min="4" max="4" width="24.33203125" style="4" customWidth="1"/>
    <col min="5" max="5" width="8.6640625" style="4" customWidth="1"/>
    <col min="6" max="6" width="5.109375" style="4" customWidth="1"/>
    <col min="7" max="16" width="11.5546875" style="3" customWidth="1"/>
    <col min="17" max="16384" width="11.44140625" style="4"/>
  </cols>
  <sheetData>
    <row r="1" spans="1:6" ht="35.4" customHeight="1" x14ac:dyDescent="0.4">
      <c r="A1" s="176" t="s">
        <v>60</v>
      </c>
      <c r="B1" s="177"/>
      <c r="C1" s="177"/>
      <c r="D1" s="177"/>
      <c r="E1" s="177"/>
      <c r="F1" s="178"/>
    </row>
    <row r="2" spans="1:6" x14ac:dyDescent="0.4">
      <c r="A2" s="40"/>
      <c r="B2" s="17"/>
      <c r="C2" s="17"/>
      <c r="D2" s="17"/>
      <c r="E2" s="17"/>
      <c r="F2" s="41"/>
    </row>
    <row r="3" spans="1:6" ht="17.399999999999999" thickBot="1" x14ac:dyDescent="0.45">
      <c r="A3" s="42" t="s">
        <v>0</v>
      </c>
      <c r="B3" s="20" t="s">
        <v>69</v>
      </c>
      <c r="C3" s="20" t="s">
        <v>70</v>
      </c>
      <c r="D3" s="21"/>
      <c r="E3" s="17"/>
      <c r="F3" s="41"/>
    </row>
    <row r="4" spans="1:6" ht="17.399999999999999" thickTop="1" x14ac:dyDescent="0.4">
      <c r="A4" s="40"/>
      <c r="B4" s="17"/>
      <c r="C4" s="17"/>
      <c r="D4" s="17"/>
      <c r="E4" s="17"/>
      <c r="F4" s="41"/>
    </row>
    <row r="5" spans="1:6" ht="21" customHeight="1" x14ac:dyDescent="0.4">
      <c r="A5" s="45" t="s">
        <v>71</v>
      </c>
      <c r="B5" s="17"/>
      <c r="C5" s="17"/>
      <c r="D5" s="17"/>
      <c r="E5" s="17"/>
      <c r="F5" s="41"/>
    </row>
    <row r="6" spans="1:6" ht="22.95" customHeight="1" x14ac:dyDescent="0.4">
      <c r="A6" s="40"/>
      <c r="B6" s="80" t="s">
        <v>45</v>
      </c>
      <c r="C6" s="80"/>
      <c r="D6" s="80"/>
      <c r="E6" s="80"/>
      <c r="F6" s="41"/>
    </row>
    <row r="7" spans="1:6" ht="22.95" customHeight="1" x14ac:dyDescent="0.4">
      <c r="A7" s="81" t="s">
        <v>260</v>
      </c>
      <c r="B7" s="212" t="str">
        <f>Actions!C6</f>
        <v>Mettre le même nom que l'intitulé du projet</v>
      </c>
      <c r="C7" s="213"/>
      <c r="D7" s="214"/>
      <c r="E7" s="80"/>
      <c r="F7" s="41"/>
    </row>
    <row r="8" spans="1:6" ht="22.95" customHeight="1" x14ac:dyDescent="0.4">
      <c r="A8" s="40"/>
      <c r="B8" s="80"/>
      <c r="C8" s="80"/>
      <c r="D8" s="80"/>
      <c r="E8" s="80"/>
      <c r="F8" s="41"/>
    </row>
    <row r="9" spans="1:6" x14ac:dyDescent="0.4">
      <c r="A9" s="40"/>
      <c r="B9" s="17"/>
      <c r="C9" s="17"/>
      <c r="D9" s="17"/>
      <c r="E9" s="17"/>
      <c r="F9" s="41"/>
    </row>
    <row r="10" spans="1:6" x14ac:dyDescent="0.4">
      <c r="A10" s="49" t="s">
        <v>265</v>
      </c>
      <c r="B10" s="17"/>
      <c r="C10" s="17"/>
      <c r="D10" s="17"/>
      <c r="E10" s="83" t="s">
        <v>266</v>
      </c>
      <c r="F10" s="41"/>
    </row>
    <row r="11" spans="1:6" ht="28.95" customHeight="1" x14ac:dyDescent="0.4">
      <c r="A11" s="40"/>
      <c r="B11" s="188" t="s">
        <v>45</v>
      </c>
      <c r="C11" s="189"/>
      <c r="D11" s="189"/>
      <c r="E11" s="190"/>
      <c r="F11" s="41"/>
    </row>
    <row r="12" spans="1:6" ht="69.75" customHeight="1" x14ac:dyDescent="0.4">
      <c r="A12" s="40"/>
      <c r="B12" s="191"/>
      <c r="C12" s="192"/>
      <c r="D12" s="192"/>
      <c r="E12" s="193"/>
      <c r="F12" s="41"/>
    </row>
    <row r="13" spans="1:6" ht="69.75" customHeight="1" x14ac:dyDescent="0.4">
      <c r="A13" s="40"/>
      <c r="B13" s="191"/>
      <c r="C13" s="192"/>
      <c r="D13" s="192"/>
      <c r="E13" s="193"/>
      <c r="F13" s="41"/>
    </row>
    <row r="14" spans="1:6" ht="28.95" customHeight="1" x14ac:dyDescent="0.4">
      <c r="A14" s="40"/>
      <c r="B14" s="194"/>
      <c r="C14" s="195"/>
      <c r="D14" s="195"/>
      <c r="E14" s="196"/>
      <c r="F14" s="41"/>
    </row>
    <row r="15" spans="1:6" x14ac:dyDescent="0.4">
      <c r="A15" s="40"/>
      <c r="B15" s="67"/>
      <c r="C15" s="17"/>
      <c r="D15" s="17"/>
      <c r="E15" s="17"/>
      <c r="F15" s="41"/>
    </row>
    <row r="16" spans="1:6" x14ac:dyDescent="0.4">
      <c r="A16" s="49" t="s">
        <v>139</v>
      </c>
      <c r="B16" s="17"/>
      <c r="C16" s="17"/>
      <c r="D16" s="17"/>
      <c r="E16" s="17"/>
      <c r="F16" s="41"/>
    </row>
    <row r="17" spans="1:6" x14ac:dyDescent="0.4">
      <c r="A17" s="40"/>
      <c r="B17" s="17"/>
      <c r="C17" s="17"/>
      <c r="D17" s="17"/>
      <c r="E17" s="17"/>
      <c r="F17" s="41"/>
    </row>
    <row r="18" spans="1:6" ht="37.200000000000003" customHeight="1" x14ac:dyDescent="0.4">
      <c r="A18" s="40"/>
      <c r="B18" s="36" t="s">
        <v>22</v>
      </c>
      <c r="C18" s="216" t="s">
        <v>72</v>
      </c>
      <c r="D18" s="216"/>
      <c r="E18" s="17"/>
      <c r="F18" s="41"/>
    </row>
    <row r="19" spans="1:6" ht="11.4" customHeight="1" x14ac:dyDescent="0.4">
      <c r="A19" s="40"/>
      <c r="B19" s="36"/>
      <c r="C19" s="84"/>
      <c r="D19" s="67"/>
      <c r="E19" s="17"/>
      <c r="F19" s="41"/>
    </row>
    <row r="20" spans="1:6" ht="33.6" customHeight="1" x14ac:dyDescent="0.4">
      <c r="A20" s="40"/>
      <c r="B20" s="36" t="s">
        <v>73</v>
      </c>
      <c r="C20" s="216"/>
      <c r="D20" s="216"/>
      <c r="E20" s="17"/>
      <c r="F20" s="41"/>
    </row>
    <row r="21" spans="1:6" ht="11.4" customHeight="1" x14ac:dyDescent="0.4">
      <c r="A21" s="40"/>
      <c r="B21" s="36"/>
      <c r="C21" s="84"/>
      <c r="D21" s="67"/>
      <c r="E21" s="17"/>
      <c r="F21" s="41"/>
    </row>
    <row r="22" spans="1:6" ht="39" customHeight="1" x14ac:dyDescent="0.4">
      <c r="A22" s="40"/>
      <c r="B22" s="36" t="s">
        <v>23</v>
      </c>
      <c r="C22" s="216" t="s">
        <v>72</v>
      </c>
      <c r="D22" s="216"/>
      <c r="E22" s="17"/>
      <c r="F22" s="41"/>
    </row>
    <row r="23" spans="1:6" ht="11.4" customHeight="1" x14ac:dyDescent="0.4">
      <c r="A23" s="40"/>
      <c r="B23" s="36"/>
      <c r="C23" s="84"/>
      <c r="D23" s="67"/>
      <c r="E23" s="17"/>
      <c r="F23" s="41"/>
    </row>
    <row r="24" spans="1:6" ht="44.4" customHeight="1" x14ac:dyDescent="0.4">
      <c r="A24" s="40"/>
      <c r="B24" s="36" t="s">
        <v>24</v>
      </c>
      <c r="C24" s="216" t="s">
        <v>72</v>
      </c>
      <c r="D24" s="216"/>
      <c r="E24" s="17"/>
      <c r="F24" s="41"/>
    </row>
    <row r="25" spans="1:6" ht="11.4" customHeight="1" x14ac:dyDescent="0.4">
      <c r="A25" s="40"/>
      <c r="B25" s="36"/>
      <c r="C25" s="84"/>
      <c r="D25" s="67"/>
      <c r="E25" s="17"/>
      <c r="F25" s="41"/>
    </row>
    <row r="26" spans="1:6" ht="39.6" customHeight="1" x14ac:dyDescent="0.4">
      <c r="A26" s="40"/>
      <c r="B26" s="36" t="s">
        <v>25</v>
      </c>
      <c r="C26" s="217"/>
      <c r="D26" s="217"/>
      <c r="E26" s="17"/>
      <c r="F26" s="41"/>
    </row>
    <row r="27" spans="1:6" ht="11.4" customHeight="1" x14ac:dyDescent="0.4">
      <c r="A27" s="40"/>
      <c r="B27" s="36"/>
      <c r="C27" s="84"/>
      <c r="D27" s="67"/>
      <c r="E27" s="17"/>
      <c r="F27" s="41"/>
    </row>
    <row r="28" spans="1:6" ht="42" customHeight="1" x14ac:dyDescent="0.4">
      <c r="A28" s="40"/>
      <c r="B28" s="36" t="s">
        <v>27</v>
      </c>
      <c r="C28" s="215" t="s">
        <v>138</v>
      </c>
      <c r="D28" s="215"/>
      <c r="E28" s="17"/>
      <c r="F28" s="41"/>
    </row>
    <row r="29" spans="1:6" x14ac:dyDescent="0.4">
      <c r="A29" s="40"/>
      <c r="B29" s="17"/>
      <c r="C29" s="17"/>
      <c r="D29" s="17"/>
      <c r="E29" s="17"/>
      <c r="F29" s="41"/>
    </row>
    <row r="30" spans="1:6" x14ac:dyDescent="0.4">
      <c r="A30" s="46"/>
      <c r="B30" s="47"/>
      <c r="C30" s="47"/>
      <c r="D30" s="47"/>
      <c r="E30" s="47"/>
      <c r="F30" s="48"/>
    </row>
    <row r="31" spans="1:6" s="3" customFormat="1" x14ac:dyDescent="0.4"/>
    <row r="32" spans="1:6" s="3" customFormat="1" x14ac:dyDescent="0.4"/>
    <row r="33" s="3" customFormat="1" x14ac:dyDescent="0.4"/>
    <row r="34" s="3" customFormat="1" x14ac:dyDescent="0.4"/>
    <row r="35" s="3" customFormat="1" x14ac:dyDescent="0.4"/>
    <row r="36" s="3" customFormat="1" x14ac:dyDescent="0.4"/>
    <row r="37" s="3" customFormat="1" x14ac:dyDescent="0.4"/>
    <row r="38" s="3" customFormat="1" x14ac:dyDescent="0.4"/>
    <row r="39" s="3" customFormat="1" x14ac:dyDescent="0.4"/>
    <row r="40" s="3" customFormat="1" x14ac:dyDescent="0.4"/>
    <row r="41" s="3" customFormat="1" x14ac:dyDescent="0.4"/>
    <row r="42" s="3" customFormat="1" x14ac:dyDescent="0.4"/>
    <row r="43" s="3" customFormat="1" x14ac:dyDescent="0.4"/>
    <row r="44" s="3" customFormat="1" x14ac:dyDescent="0.4"/>
    <row r="45" s="3" customFormat="1" x14ac:dyDescent="0.4"/>
    <row r="46" s="3" customFormat="1" x14ac:dyDescent="0.4"/>
    <row r="47" s="3" customFormat="1" x14ac:dyDescent="0.4"/>
    <row r="48" s="3" customFormat="1" x14ac:dyDescent="0.4"/>
  </sheetData>
  <mergeCells count="9">
    <mergeCell ref="A1:F1"/>
    <mergeCell ref="B7:D7"/>
    <mergeCell ref="C28:D28"/>
    <mergeCell ref="B11:E14"/>
    <mergeCell ref="C18:D18"/>
    <mergeCell ref="C22:D22"/>
    <mergeCell ref="C20:D20"/>
    <mergeCell ref="C24:D24"/>
    <mergeCell ref="C26:D26"/>
  </mergeCells>
  <hyperlinks>
    <hyperlink ref="B3" location="'Actions Descriptif'!A1" display="Descriptif" xr:uid="{08F11850-D76C-41AE-9772-502E1A86CBA3}"/>
    <hyperlink ref="C3" location="'Actions-Evaluation'!A1" display="Mesures d'évaluation" xr:uid="{D790D9D6-08F8-4BF6-9AD0-13DE93657053}"/>
    <hyperlink ref="A1:F1" location="Actions!A1" display="ACTIONS" xr:uid="{AA557630-430B-41CE-B68C-49BC6C757324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65B4-67A9-4A3F-804D-BBFA0DA60F04}">
  <sheetPr>
    <tabColor rgb="FFFFC000"/>
  </sheetPr>
  <dimension ref="A1:O55"/>
  <sheetViews>
    <sheetView zoomScale="130" zoomScaleNormal="130" workbookViewId="0">
      <selection activeCell="D3" sqref="D3"/>
    </sheetView>
  </sheetViews>
  <sheetFormatPr baseColWidth="10" defaultRowHeight="14.4" x14ac:dyDescent="0.3"/>
  <cols>
    <col min="1" max="1" width="5.6640625" customWidth="1"/>
    <col min="2" max="2" width="27.109375" customWidth="1"/>
    <col min="3" max="5" width="28.5546875" customWidth="1"/>
    <col min="6" max="6" width="8.44140625" customWidth="1"/>
    <col min="7" max="15" width="11.5546875" style="2"/>
  </cols>
  <sheetData>
    <row r="1" spans="1:7" ht="35.4" customHeight="1" x14ac:dyDescent="0.3">
      <c r="A1" s="176" t="s">
        <v>60</v>
      </c>
      <c r="B1" s="177"/>
      <c r="C1" s="177"/>
      <c r="D1" s="177"/>
      <c r="E1" s="177"/>
      <c r="F1" s="178"/>
    </row>
    <row r="2" spans="1:7" ht="16.8" x14ac:dyDescent="0.4">
      <c r="A2" s="16"/>
      <c r="B2" s="17"/>
      <c r="C2" s="17"/>
      <c r="D2" s="17"/>
      <c r="E2" s="17"/>
      <c r="F2" s="41"/>
    </row>
    <row r="3" spans="1:7" ht="17.399999999999999" thickBot="1" x14ac:dyDescent="0.45">
      <c r="A3" s="16"/>
      <c r="B3" s="20" t="s">
        <v>0</v>
      </c>
      <c r="C3" s="85" t="s">
        <v>69</v>
      </c>
      <c r="D3" s="20" t="s">
        <v>70</v>
      </c>
      <c r="E3" s="86"/>
      <c r="F3" s="41"/>
    </row>
    <row r="4" spans="1:7" ht="17.399999999999999" thickTop="1" x14ac:dyDescent="0.4">
      <c r="A4" s="16"/>
      <c r="B4" s="17"/>
      <c r="C4" s="17"/>
      <c r="D4" s="17"/>
      <c r="E4" s="17"/>
      <c r="F4" s="41"/>
    </row>
    <row r="5" spans="1:7" ht="16.8" x14ac:dyDescent="0.4">
      <c r="A5" s="16"/>
      <c r="B5" s="50" t="s">
        <v>267</v>
      </c>
      <c r="C5" s="17"/>
      <c r="D5" s="17"/>
      <c r="E5" s="87" t="s">
        <v>21</v>
      </c>
      <c r="F5" s="41"/>
      <c r="G5" s="3"/>
    </row>
    <row r="6" spans="1:7" ht="16.8" x14ac:dyDescent="0.4">
      <c r="A6" s="16"/>
      <c r="B6" s="17"/>
      <c r="C6" s="218" t="s">
        <v>261</v>
      </c>
      <c r="D6" s="219"/>
      <c r="E6" s="220"/>
      <c r="F6" s="88"/>
      <c r="G6" s="3"/>
    </row>
    <row r="7" spans="1:7" ht="16.8" x14ac:dyDescent="0.4">
      <c r="A7" s="16"/>
      <c r="B7" s="17"/>
      <c r="C7" s="221"/>
      <c r="D7" s="222"/>
      <c r="E7" s="223"/>
      <c r="F7" s="88"/>
      <c r="G7" s="3"/>
    </row>
    <row r="8" spans="1:7" ht="16.8" x14ac:dyDescent="0.4">
      <c r="A8" s="16"/>
      <c r="B8" s="17"/>
      <c r="C8" s="221"/>
      <c r="D8" s="222"/>
      <c r="E8" s="223"/>
      <c r="F8" s="88"/>
      <c r="G8" s="3"/>
    </row>
    <row r="9" spans="1:7" ht="53.4" customHeight="1" x14ac:dyDescent="0.4">
      <c r="A9" s="16"/>
      <c r="B9" s="17"/>
      <c r="C9" s="224"/>
      <c r="D9" s="225"/>
      <c r="E9" s="226"/>
      <c r="F9" s="88"/>
      <c r="G9" s="3"/>
    </row>
    <row r="10" spans="1:7" x14ac:dyDescent="0.3">
      <c r="A10" s="16"/>
      <c r="B10" s="22"/>
      <c r="C10" s="22"/>
      <c r="D10" s="22"/>
      <c r="E10" s="22"/>
      <c r="F10" s="18"/>
    </row>
    <row r="11" spans="1:7" ht="16.8" x14ac:dyDescent="0.3">
      <c r="A11" s="16"/>
      <c r="B11" s="89" t="s">
        <v>74</v>
      </c>
      <c r="C11" s="157"/>
      <c r="D11" s="22"/>
      <c r="E11" s="22"/>
      <c r="F11" s="18"/>
    </row>
    <row r="12" spans="1:7" x14ac:dyDescent="0.3">
      <c r="A12" s="16"/>
      <c r="B12" s="82" t="s">
        <v>113</v>
      </c>
      <c r="C12" s="157"/>
      <c r="D12" s="22"/>
      <c r="E12" s="22"/>
      <c r="F12" s="18"/>
    </row>
    <row r="13" spans="1:7" x14ac:dyDescent="0.3">
      <c r="A13" s="16"/>
      <c r="B13" s="22"/>
      <c r="C13" s="157"/>
      <c r="D13" s="22"/>
      <c r="E13" s="22"/>
      <c r="F13" s="18"/>
    </row>
    <row r="14" spans="1:7" x14ac:dyDescent="0.3">
      <c r="A14" s="16"/>
      <c r="B14" s="22"/>
      <c r="C14" s="157"/>
      <c r="D14" s="22"/>
      <c r="E14" s="22"/>
      <c r="F14" s="18"/>
    </row>
    <row r="15" spans="1:7" x14ac:dyDescent="0.3">
      <c r="A15" s="16"/>
      <c r="B15" s="22"/>
      <c r="C15" s="157"/>
      <c r="D15" s="22"/>
      <c r="E15" s="22"/>
      <c r="F15" s="18"/>
    </row>
    <row r="16" spans="1:7" x14ac:dyDescent="0.3">
      <c r="A16" s="16"/>
      <c r="B16" s="22"/>
      <c r="C16" s="157"/>
      <c r="D16" s="22"/>
      <c r="E16" s="22"/>
      <c r="F16" s="18"/>
    </row>
    <row r="17" spans="1:6" ht="25.2" customHeight="1" x14ac:dyDescent="0.3">
      <c r="A17" s="16"/>
      <c r="B17" s="22"/>
      <c r="C17" s="90"/>
      <c r="D17" s="22"/>
      <c r="E17" s="22"/>
      <c r="F17" s="18"/>
    </row>
    <row r="18" spans="1:6" ht="16.8" x14ac:dyDescent="0.3">
      <c r="A18" s="16"/>
      <c r="B18" s="89" t="s">
        <v>28</v>
      </c>
      <c r="C18" s="158" t="s">
        <v>29</v>
      </c>
      <c r="D18" s="22"/>
      <c r="E18" s="22"/>
      <c r="F18" s="18"/>
    </row>
    <row r="19" spans="1:6" ht="25.2" customHeight="1" x14ac:dyDescent="0.3">
      <c r="A19" s="16"/>
      <c r="B19" s="22"/>
      <c r="C19" s="22"/>
      <c r="D19" s="22"/>
      <c r="E19" s="22"/>
      <c r="F19" s="18"/>
    </row>
    <row r="20" spans="1:6" ht="16.8" x14ac:dyDescent="0.3">
      <c r="A20" s="16"/>
      <c r="B20" s="89" t="s">
        <v>92</v>
      </c>
      <c r="C20" s="9" t="s">
        <v>111</v>
      </c>
      <c r="D20" s="9" t="s">
        <v>112</v>
      </c>
      <c r="E20" s="22"/>
      <c r="F20" s="18"/>
    </row>
    <row r="21" spans="1:6" x14ac:dyDescent="0.3">
      <c r="A21" s="16"/>
      <c r="B21" s="82" t="s">
        <v>113</v>
      </c>
      <c r="C21" s="159"/>
      <c r="D21" s="160" t="s">
        <v>20</v>
      </c>
      <c r="E21" s="22"/>
      <c r="F21" s="18"/>
    </row>
    <row r="22" spans="1:6" x14ac:dyDescent="0.3">
      <c r="A22" s="16"/>
      <c r="B22" s="22"/>
      <c r="C22" s="159"/>
      <c r="D22" s="160" t="s">
        <v>4</v>
      </c>
      <c r="E22" s="22"/>
      <c r="F22" s="18"/>
    </row>
    <row r="23" spans="1:6" x14ac:dyDescent="0.3">
      <c r="A23" s="16"/>
      <c r="B23" s="22"/>
      <c r="C23" s="159"/>
      <c r="D23" s="160" t="s">
        <v>4</v>
      </c>
      <c r="E23" s="22"/>
      <c r="F23" s="18"/>
    </row>
    <row r="24" spans="1:6" x14ac:dyDescent="0.3">
      <c r="A24" s="16"/>
      <c r="B24" s="22"/>
      <c r="C24" s="159"/>
      <c r="D24" s="160" t="s">
        <v>4</v>
      </c>
      <c r="E24" s="22"/>
      <c r="F24" s="18"/>
    </row>
    <row r="25" spans="1:6" x14ac:dyDescent="0.3">
      <c r="A25" s="16"/>
      <c r="B25" s="22"/>
      <c r="C25" s="159"/>
      <c r="D25" s="159" t="s">
        <v>4</v>
      </c>
      <c r="E25" s="91"/>
      <c r="F25" s="18"/>
    </row>
    <row r="26" spans="1:6" x14ac:dyDescent="0.3">
      <c r="A26" s="16"/>
      <c r="B26" s="22"/>
      <c r="C26" s="22"/>
      <c r="D26" s="22"/>
      <c r="E26" s="22"/>
      <c r="F26" s="18"/>
    </row>
    <row r="27" spans="1:6" x14ac:dyDescent="0.3">
      <c r="A27" s="74"/>
      <c r="B27" s="75"/>
      <c r="C27" s="75"/>
      <c r="D27" s="75"/>
      <c r="E27" s="75"/>
      <c r="F27" s="76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5"/>
      <c r="E29" s="5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2"/>
      <c r="B32" s="2"/>
      <c r="C32" s="2"/>
      <c r="D32" s="2"/>
      <c r="E32" s="2"/>
      <c r="F32" s="2"/>
    </row>
    <row r="33" spans="1:6" x14ac:dyDescent="0.3">
      <c r="A33" s="2"/>
      <c r="B33" s="2"/>
      <c r="C33" s="2"/>
      <c r="D33" s="2"/>
      <c r="E33" s="2"/>
      <c r="F33" s="2"/>
    </row>
    <row r="34" spans="1:6" x14ac:dyDescent="0.3">
      <c r="A34" s="2"/>
      <c r="B34" s="2"/>
      <c r="C34" s="2"/>
      <c r="D34" s="2"/>
      <c r="E34" s="2"/>
      <c r="F34" s="2"/>
    </row>
    <row r="35" spans="1:6" x14ac:dyDescent="0.3">
      <c r="A35" s="2"/>
      <c r="B35" s="2"/>
      <c r="C35" s="2"/>
      <c r="D35" s="2"/>
      <c r="E35" s="2"/>
      <c r="F35" s="2"/>
    </row>
    <row r="36" spans="1:6" x14ac:dyDescent="0.3">
      <c r="A36" s="2"/>
      <c r="B36" s="2"/>
      <c r="C36" s="2"/>
      <c r="D36" s="2"/>
      <c r="E36" s="2"/>
      <c r="F36" s="2"/>
    </row>
    <row r="37" spans="1:6" x14ac:dyDescent="0.3">
      <c r="A37" s="2"/>
      <c r="B37" s="2"/>
      <c r="C37" s="2"/>
      <c r="D37" s="2"/>
      <c r="E37" s="2"/>
      <c r="F37" s="2"/>
    </row>
    <row r="38" spans="1:6" s="2" customFormat="1" x14ac:dyDescent="0.3"/>
    <row r="39" spans="1:6" s="2" customFormat="1" x14ac:dyDescent="0.3"/>
    <row r="40" spans="1:6" s="2" customFormat="1" x14ac:dyDescent="0.3"/>
    <row r="41" spans="1:6" s="2" customFormat="1" x14ac:dyDescent="0.3"/>
    <row r="42" spans="1:6" s="2" customFormat="1" x14ac:dyDescent="0.3"/>
    <row r="43" spans="1:6" s="2" customFormat="1" x14ac:dyDescent="0.3"/>
    <row r="44" spans="1:6" s="2" customFormat="1" x14ac:dyDescent="0.3"/>
    <row r="45" spans="1:6" s="2" customFormat="1" x14ac:dyDescent="0.3"/>
    <row r="46" spans="1:6" s="2" customFormat="1" x14ac:dyDescent="0.3"/>
    <row r="47" spans="1:6" s="2" customFormat="1" x14ac:dyDescent="0.3"/>
    <row r="48" spans="1:6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</sheetData>
  <mergeCells count="2">
    <mergeCell ref="A1:F1"/>
    <mergeCell ref="C6:E9"/>
  </mergeCells>
  <hyperlinks>
    <hyperlink ref="C3" location="'Actions Descriptif'!A1" display="Descriptif" xr:uid="{1FAEEAE9-F7EE-4CC6-9635-0934BD5B3496}"/>
    <hyperlink ref="D3" location="'Actions-Evaluation'!A1" display="Mesures d'évaluation" xr:uid="{5FD92ED5-03E4-4B85-BFF4-1FB5974EA726}"/>
    <hyperlink ref="B3" location="'Actions-Identification'!A1" display="Identification" xr:uid="{1D9629C5-ACC2-4595-B168-EA17AF8C1552}"/>
    <hyperlink ref="A1:F1" location="Actions!A1" display="ACTIONS" xr:uid="{0B426EAE-ECF8-4B8D-ADBD-5A814162C05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61680F-0287-427B-A214-785C0B8899B3}">
          <x14:formula1>
            <xm:f>liste!$D$3:$D$19</xm:f>
          </x14:formula1>
          <xm:sqref>C11:C17</xm:sqref>
        </x14:dataValidation>
        <x14:dataValidation type="list" allowBlank="1" showInputMessage="1" showErrorMessage="1" xr:uid="{D73F63ED-F417-43EE-A698-E33D5B94523D}">
          <x14:formula1>
            <xm:f>liste!$E$3:$E$22</xm:f>
          </x14:formula1>
          <xm:sqref>C21:C25</xm:sqref>
        </x14:dataValidation>
        <x14:dataValidation type="list" allowBlank="1" showInputMessage="1" showErrorMessage="1" xr:uid="{A2032386-45C3-4FEF-AE45-92B357455740}">
          <x14:formula1>
            <xm:f>liste!$C$3:$C$4</xm:f>
          </x14:formula1>
          <xm:sqref>D21:D25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Introduction</vt:lpstr>
      <vt:lpstr>Identification - Info</vt:lpstr>
      <vt:lpstr>Identification-Descriptif</vt:lpstr>
      <vt:lpstr>Identification-Moyens</vt:lpstr>
      <vt:lpstr>Identification -Localisation</vt:lpstr>
      <vt:lpstr>Identification-Contacts</vt:lpstr>
      <vt:lpstr>Actions</vt:lpstr>
      <vt:lpstr>Actions-Identification</vt:lpstr>
      <vt:lpstr>Actions Descriptif</vt:lpstr>
      <vt:lpstr>Actions-Evaluation</vt:lpstr>
      <vt:lpstr>Plan de Financement</vt:lpstr>
      <vt:lpstr>Budgets prévisionnels</vt:lpstr>
      <vt:lpstr>Synthèse financière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 Zarcone</dc:creator>
  <cp:lastModifiedBy>DESIR, Chloé (ARS-HDF)</cp:lastModifiedBy>
  <dcterms:created xsi:type="dcterms:W3CDTF">2026-02-10T09:40:52Z</dcterms:created>
  <dcterms:modified xsi:type="dcterms:W3CDTF">2026-02-24T08:47:32Z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2026-02-19T13:48:13Z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0e110e9e-da5a-428c-840b-f54ee614c8b9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